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LIXIL\inspiron\住宅ポイント\★型番データベース\対象製品リスト\出力したリスト\1102\Excel\"/>
    </mc:Choice>
  </mc:AlternateContent>
  <xr:revisionPtr revIDLastSave="6" documentId="13_ncr:1_{299212DA-55ED-413E-95D8-8CE91196ACCF}" xr6:coauthVersionLast="38" xr6:coauthVersionMax="38" xr10:uidLastSave="{632ABD88-E1E8-419A-949E-8C1CB3F05538}"/>
  <workbookProtection workbookAlgorithmName="SHA-512" workbookHashValue="KGzW2etDnw3tjGCmG1eN3CqEf4jOUgtCA46RRUxog4uzaaC4eBzvdBYEwpx66rFCpLXq4beVRJxKYEgxA/3lGQ==" workbookSaltValue="5/Y/VzM5Zf3eakQ1vhCFFQ==" workbookSpinCount="100000" lockStructure="1"/>
  <bookViews>
    <workbookView xWindow="0" yWindow="0" windowWidth="20490" windowHeight="7500" firstSheet="1" activeTab="1" xr2:uid="{74959EB6-8CDB-46F4-8539-1DC4150F9BBF}"/>
  </bookViews>
  <sheets>
    <sheet name="対象製品リスト（PDF用）" sheetId="1" state="hidden" r:id="rId1"/>
    <sheet name="LIXIL対象製品リスト" sheetId="2" r:id="rId2"/>
    <sheet name="性能証明用" sheetId="3" state="hidden" r:id="rId3"/>
    <sheet name="名前定義" sheetId="4" state="hidden" r:id="rId4"/>
    <sheet name="開閉形式記号" sheetId="5" r:id="rId5"/>
    <sheet name="性能区分一覧" sheetId="7" r:id="rId6"/>
    <sheet name="サイズ" sheetId="6" state="hidden" r:id="rId7"/>
  </sheets>
  <externalReferences>
    <externalReference r:id="rId8"/>
  </externalReferences>
  <definedNames>
    <definedName name="_xlnm._FilterDatabase" localSheetId="1" hidden="1">LIXIL対象製品リスト!$A$5:$Q$5</definedName>
    <definedName name="_xlnm._FilterDatabase" localSheetId="4" hidden="1">開閉形式記号!#REF!</definedName>
    <definedName name="_xlnm._FilterDatabase" localSheetId="0" hidden="1">'対象製品リスト（PDF用）'!$A$4:$I$1096</definedName>
    <definedName name="_xlnm._FilterDatabase" localSheetId="3" hidden="1">名前定義!$A$1:$E$1093</definedName>
    <definedName name="BL_ⅡｰA型_ポスト無し">名前定義!$B$17</definedName>
    <definedName name="BL_ⅡｰA型_ポスト無しドア_開き戸_D_">名前定義!$E$29:$E$30</definedName>
    <definedName name="BL_ⅡｰA型_ポスト有り">名前定義!$B$16</definedName>
    <definedName name="BL_ⅡｰA型_ポスト有りドア_開き戸_D_">名前定義!$E$27:$E$28</definedName>
    <definedName name="BL_ⅡｰB型_ポスト無し_標準型_">名前定義!$B$21</definedName>
    <definedName name="BL_ⅡｰB型_ポスト無し_標準型_ドア_開き戸_D_">名前定義!$E$37:$E$38</definedName>
    <definedName name="BL_ⅡｰB型_ポスト無し_防音_断熱型_">名前定義!$B$20</definedName>
    <definedName name="BL_ⅡｰB型_ポスト無し_防音_断熱型_ドア_開き戸_D_">名前定義!$E$35:$E$36</definedName>
    <definedName name="BL_ⅡｰB型_ポスト有り_標準型_">名前定義!$B$19</definedName>
    <definedName name="BL_ⅡｰB型_ポスト有り_標準型_ドア_開き戸_D_">名前定義!$E$33:$E$34</definedName>
    <definedName name="BL_ⅡｰB型_ポスト有り_防音_断熱型_">名前定義!$B$18</definedName>
    <definedName name="BL_ⅡｰB型_ポスト有り_防音_断熱型_ドア_開き戸_D_">名前定義!$E$31:$E$32</definedName>
    <definedName name="ENDA" localSheetId="4">#REF!</definedName>
    <definedName name="ENDA">#REF!</definedName>
    <definedName name="ENDB" localSheetId="4">#REF!</definedName>
    <definedName name="ENDB">#REF!</definedName>
    <definedName name="ＮＥ_標準型_">名前定義!$B$15</definedName>
    <definedName name="ＮＥ_標準型_ドア_開き戸_D_">名前定義!$E$25:$E$26</definedName>
    <definedName name="ＮＥ_防音_断熱型_">名前定義!$B$14</definedName>
    <definedName name="ＮＥ_防音_断熱型_ドア_開き戸_D_">名前定義!$E$23:$E$24</definedName>
    <definedName name="NT_Ⅱ_ポスト無し_標準型_">名前定義!$B$13</definedName>
    <definedName name="NT_Ⅱ_ポスト無し_標準型_ドア_開き戸_D_">名前定義!$E$21:$E$22</definedName>
    <definedName name="NT_Ⅱ_ポスト無し_防音_断熱型_">名前定義!$B$12</definedName>
    <definedName name="NT_Ⅱ_ポスト無し_防音_断熱型_ドア_開き戸_D_">名前定義!$E$19:$E$20</definedName>
    <definedName name="NT_Ⅱ_ポスト有り_標準型_">名前定義!$B$11</definedName>
    <definedName name="NT_Ⅱ_ポスト有り_標準型_ドア_開き戸_D_">名前定義!$E$17:$E$18</definedName>
    <definedName name="NT_Ⅱ_ポスト有り_防音_断熱型_">名前定義!$B$10</definedName>
    <definedName name="NT_Ⅱ_ポスト有り_防音_断熱型_ドア_開き戸_D_">名前定義!$E$15:$E$16</definedName>
    <definedName name="NXP_Ⅱ_ポスト無し_標準型_">名前定義!$B$9</definedName>
    <definedName name="NXP_Ⅱ_ポスト無し_標準型_ドア_開き戸_D_">名前定義!$E$13:$E$14</definedName>
    <definedName name="NXP_Ⅱ_ポスト無し_防音_断熱型_">名前定義!$B$8</definedName>
    <definedName name="NXP_Ⅱ_ポスト無し_防音_断熱型_ドア_開き戸_D_">名前定義!$E$11:$E$12</definedName>
    <definedName name="NXP_Ⅱ_ポスト有り_標準型_">名前定義!$B$7</definedName>
    <definedName name="NXP_Ⅱ_ポスト有り_標準型_ドア_開き戸_D_">名前定義!$E$9:$E$10</definedName>
    <definedName name="NXP_Ⅱ_ポスト有り_防音_断熱型_">名前定義!$B$6</definedName>
    <definedName name="NXP_Ⅱ_ポスト有り_防音_断熱型_ドア_開き戸_D_">名前定義!$E$7:$E$8</definedName>
    <definedName name="_xlnm.Print_Area" localSheetId="1">LIXIL対象製品リスト!$A$1:$Q$91</definedName>
    <definedName name="_xlnm.Print_Area" localSheetId="4">開閉形式記号!$B$2:$D$20</definedName>
    <definedName name="_xlnm.Print_Area" localSheetId="0">'対象製品リスト（PDF用）'!$A$1:$I$90</definedName>
    <definedName name="_xlnm.Print_Area" localSheetId="3">名前定義!$A$1:$E$1094</definedName>
    <definedName name="_xlnm.Print_Titles" localSheetId="1">LIXIL対象製品リスト!$4:$4</definedName>
    <definedName name="_xlnm.Print_Titles" localSheetId="0">'対象製品リスト（PDF用）'!$3:$4</definedName>
    <definedName name="_xlnm.Print_Titles" localSheetId="3">名前定義!$1:$1</definedName>
    <definedName name="RS_Ⅱ_ポスト無し_標準型_">名前定義!$B$5</definedName>
    <definedName name="RS_Ⅱ_ポスト無し_標準型_ドア_開き戸_D_">名前定義!$E$6</definedName>
    <definedName name="RS_Ⅱ_ポスト無し_防音_断熱型_">名前定義!$B$4</definedName>
    <definedName name="RS_Ⅱ_ポスト無し_防音_断熱型_ドア_開き戸_D_">名前定義!$E$5</definedName>
    <definedName name="RS_Ⅱ_ポスト有り_標準型_">名前定義!$B$3</definedName>
    <definedName name="RS_Ⅱ_ポスト有り_標準型_ドア_開き戸_D_">名前定義!$E$4</definedName>
    <definedName name="RS_Ⅱ_ポスト有り_防音_断熱型_">名前定義!$B$2</definedName>
    <definedName name="RS_Ⅱ_ポスト有り_防音_断熱型_ドア_開き戸_D_">名前定義!$E$2:$E$3</definedName>
    <definedName name="Z_0FB167E2_469C_4A07_90CB_DA712366438E_.wvu.FilterData" localSheetId="4" hidden="1">開閉形式記号!#REF!</definedName>
    <definedName name="Z_37B5F074_0BD9_4638_8756_0FF1F3E726F6_.wvu.FilterData" localSheetId="4" hidden="1">開閉形式記号!#REF!</definedName>
    <definedName name="クルージュK_ポスト無し">名前定義!$B$23</definedName>
    <definedName name="クルージュK_ポスト無しドア_開き戸_D_">名前定義!$E$40</definedName>
    <definedName name="クルージュK_ポスト有り">名前定義!$B$22</definedName>
    <definedName name="クルージュK_ポスト有りドア_開き戸_D_">名前定義!$E$39</definedName>
    <definedName name="クルージュT_ポスト無し_標準型_">名前定義!$B$27</definedName>
    <definedName name="クルージュT_ポスト無し_標準型_ドア_開き戸_D_">名前定義!$E$44</definedName>
    <definedName name="クルージュT_ポスト無し_防音_断熱型_">名前定義!$B$26</definedName>
    <definedName name="クルージュT_ポスト無し_防音_断熱型_ドア_開き戸_D_">名前定義!$E$43</definedName>
    <definedName name="クルージュT_ポスト有り_標準型_">名前定義!$B$25</definedName>
    <definedName name="クルージュT_ポスト有り_標準型_ドア_開き戸_D_">名前定義!$E$42</definedName>
    <definedName name="クルージュT_ポスト有り_防音_断熱型_">名前定義!$B$24</definedName>
    <definedName name="クルージュT_ポスト有り_防音_断熱型_ドア_開き戸_D_">名前定義!$E$41</definedName>
    <definedName name="コピー" localSheetId="4">#REF!</definedName>
    <definedName name="コピー">#REF!</definedName>
    <definedName name="構造" localSheetId="4">[1]LIST!$D$3:$D$7</definedName>
    <definedName name="構造">#REF!</definedName>
    <definedName name="製品区分" localSheetId="4">[1]LIST!$A$3:$A$6</definedName>
    <definedName name="製品区分">#REF!</definedName>
    <definedName name="製品名一覧">名前定義!$G$2:$G$27</definedName>
    <definedName name="適応地域" localSheetId="4">[1]LIST!$G$3:$G$6</definedName>
    <definedName name="適応地域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" i="2" l="1"/>
  <c r="O7" i="2"/>
  <c r="P7" i="2"/>
  <c r="O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O24" i="2"/>
  <c r="P24" i="2"/>
  <c r="O25" i="2"/>
  <c r="P25" i="2"/>
  <c r="O26" i="2"/>
  <c r="P26" i="2"/>
  <c r="O27" i="2"/>
  <c r="P27" i="2"/>
  <c r="O28" i="2"/>
  <c r="P28" i="2"/>
  <c r="O29" i="2"/>
  <c r="P29" i="2"/>
  <c r="O30" i="2"/>
  <c r="P30" i="2"/>
  <c r="O31" i="2"/>
  <c r="P31" i="2"/>
  <c r="O32" i="2"/>
  <c r="P32" i="2"/>
  <c r="O33" i="2"/>
  <c r="P33" i="2"/>
  <c r="O34" i="2"/>
  <c r="P34" i="2"/>
  <c r="O35" i="2"/>
  <c r="P35" i="2"/>
  <c r="O36" i="2"/>
  <c r="P36" i="2"/>
  <c r="O37" i="2"/>
  <c r="P37" i="2"/>
  <c r="O38" i="2"/>
  <c r="P38" i="2"/>
  <c r="O39" i="2"/>
  <c r="P39" i="2"/>
  <c r="O40" i="2"/>
  <c r="P40" i="2"/>
  <c r="O41" i="2"/>
  <c r="P41" i="2"/>
  <c r="O42" i="2"/>
  <c r="P42" i="2"/>
  <c r="O43" i="2"/>
  <c r="P43" i="2"/>
  <c r="O44" i="2"/>
  <c r="P44" i="2"/>
  <c r="O45" i="2"/>
  <c r="P45" i="2"/>
  <c r="O46" i="2"/>
  <c r="P46" i="2"/>
  <c r="O47" i="2"/>
  <c r="P47" i="2"/>
  <c r="O48" i="2"/>
  <c r="P48" i="2"/>
  <c r="O49" i="2"/>
  <c r="P49" i="2"/>
  <c r="O50" i="2"/>
  <c r="P50" i="2"/>
  <c r="O51" i="2"/>
  <c r="P51" i="2"/>
  <c r="O52" i="2"/>
  <c r="P52" i="2"/>
  <c r="O53" i="2"/>
  <c r="P53" i="2"/>
  <c r="O54" i="2"/>
  <c r="P54" i="2"/>
  <c r="O55" i="2"/>
  <c r="P55" i="2"/>
  <c r="O56" i="2"/>
  <c r="P56" i="2"/>
  <c r="O57" i="2"/>
  <c r="P57" i="2"/>
  <c r="O58" i="2"/>
  <c r="P58" i="2"/>
  <c r="O59" i="2"/>
  <c r="P59" i="2"/>
  <c r="O60" i="2"/>
  <c r="P60" i="2"/>
  <c r="O61" i="2"/>
  <c r="P61" i="2"/>
  <c r="O62" i="2"/>
  <c r="P62" i="2"/>
  <c r="O63" i="2"/>
  <c r="P63" i="2"/>
  <c r="O64" i="2"/>
  <c r="P64" i="2"/>
  <c r="O65" i="2"/>
  <c r="P65" i="2"/>
  <c r="O66" i="2"/>
  <c r="P66" i="2"/>
  <c r="O67" i="2"/>
  <c r="P67" i="2"/>
  <c r="O68" i="2"/>
  <c r="P68" i="2"/>
  <c r="O69" i="2"/>
  <c r="P69" i="2"/>
  <c r="O70" i="2"/>
  <c r="P70" i="2"/>
  <c r="O71" i="2"/>
  <c r="P71" i="2"/>
  <c r="O72" i="2"/>
  <c r="P72" i="2"/>
  <c r="O73" i="2"/>
  <c r="P73" i="2"/>
  <c r="O74" i="2"/>
  <c r="P74" i="2"/>
  <c r="O75" i="2"/>
  <c r="P75" i="2"/>
  <c r="O76" i="2"/>
  <c r="P76" i="2"/>
  <c r="O77" i="2"/>
  <c r="P77" i="2"/>
  <c r="O78" i="2"/>
  <c r="P78" i="2"/>
  <c r="O79" i="2"/>
  <c r="P79" i="2"/>
  <c r="O80" i="2"/>
  <c r="P80" i="2"/>
  <c r="O81" i="2"/>
  <c r="P81" i="2"/>
  <c r="O82" i="2"/>
  <c r="P82" i="2"/>
  <c r="O83" i="2"/>
  <c r="P83" i="2"/>
  <c r="O84" i="2"/>
  <c r="P84" i="2"/>
  <c r="O85" i="2"/>
  <c r="P85" i="2"/>
  <c r="O86" i="2"/>
  <c r="P86" i="2"/>
  <c r="O87" i="2"/>
  <c r="P87" i="2"/>
  <c r="O88" i="2"/>
  <c r="P88" i="2"/>
  <c r="O89" i="2"/>
  <c r="P89" i="2"/>
  <c r="O90" i="2"/>
  <c r="P90" i="2"/>
  <c r="O91" i="2"/>
  <c r="P91" i="2"/>
  <c r="P6" i="2"/>
  <c r="O6" i="2"/>
  <c r="L11" i="3" l="1"/>
  <c r="M11" i="3" s="1"/>
  <c r="K11" i="3"/>
  <c r="D11" i="3"/>
  <c r="C11" i="3"/>
  <c r="B11" i="3"/>
  <c r="A11" i="3"/>
  <c r="L10" i="3"/>
  <c r="M10" i="3" s="1"/>
  <c r="K10" i="3"/>
  <c r="D10" i="3"/>
  <c r="C10" i="3"/>
  <c r="B10" i="3"/>
  <c r="A10" i="3"/>
  <c r="L9" i="3"/>
  <c r="M9" i="3" s="1"/>
  <c r="K9" i="3"/>
  <c r="D9" i="3"/>
  <c r="C9" i="3"/>
  <c r="B9" i="3"/>
  <c r="A9" i="3"/>
  <c r="L8" i="3"/>
  <c r="M8" i="3" s="1"/>
  <c r="K8" i="3"/>
  <c r="D8" i="3"/>
  <c r="C8" i="3"/>
  <c r="B8" i="3"/>
  <c r="A8" i="3"/>
  <c r="L7" i="3"/>
  <c r="M7" i="3" s="1"/>
  <c r="K7" i="3"/>
  <c r="D7" i="3"/>
  <c r="C7" i="3"/>
  <c r="B7" i="3"/>
  <c r="A7" i="3"/>
</calcChain>
</file>

<file path=xl/sharedStrings.xml><?xml version="1.0" encoding="utf-8"?>
<sst xmlns="http://schemas.openxmlformats.org/spreadsheetml/2006/main" count="2491" uniqueCount="378">
  <si>
    <t>枠と戸の仕様</t>
    <rPh sb="0" eb="1">
      <t>ワク</t>
    </rPh>
    <rPh sb="2" eb="3">
      <t>ト</t>
    </rPh>
    <rPh sb="4" eb="6">
      <t>シヨウ</t>
    </rPh>
    <phoneticPr fontId="6"/>
  </si>
  <si>
    <t>ポスト</t>
    <phoneticPr fontId="3"/>
  </si>
  <si>
    <t>製品名</t>
    <rPh sb="0" eb="2">
      <t>セイヒン</t>
    </rPh>
    <rPh sb="2" eb="3">
      <t>メイ</t>
    </rPh>
    <phoneticPr fontId="6"/>
  </si>
  <si>
    <t>開閉形式</t>
    <rPh sb="0" eb="2">
      <t>カイヘイ</t>
    </rPh>
    <rPh sb="2" eb="4">
      <t>ケイシキ</t>
    </rPh>
    <phoneticPr fontId="6"/>
  </si>
  <si>
    <t>仕様</t>
    <phoneticPr fontId="6"/>
  </si>
  <si>
    <t>サイズ</t>
    <phoneticPr fontId="6"/>
  </si>
  <si>
    <t>型番</t>
    <rPh sb="0" eb="2">
      <t>カタバン</t>
    </rPh>
    <phoneticPr fontId="6"/>
  </si>
  <si>
    <t>性能区分</t>
    <rPh sb="0" eb="2">
      <t>セイノウ</t>
    </rPh>
    <rPh sb="2" eb="4">
      <t>クブン</t>
    </rPh>
    <phoneticPr fontId="6"/>
  </si>
  <si>
    <t>備考</t>
    <rPh sb="0" eb="2">
      <t>ビコウ</t>
    </rPh>
    <phoneticPr fontId="6"/>
  </si>
  <si>
    <t>◇製品ラベルとガラスラベル等で判断する場合</t>
    <rPh sb="1" eb="3">
      <t>セイヒン</t>
    </rPh>
    <rPh sb="13" eb="14">
      <t>ナド</t>
    </rPh>
    <rPh sb="15" eb="17">
      <t>ハンダン</t>
    </rPh>
    <rPh sb="19" eb="21">
      <t>バアイ</t>
    </rPh>
    <phoneticPr fontId="3"/>
  </si>
  <si>
    <t>①製品名</t>
    <rPh sb="1" eb="4">
      <t>セイヒンメイ</t>
    </rPh>
    <phoneticPr fontId="3"/>
  </si>
  <si>
    <t>②開閉形式</t>
    <rPh sb="1" eb="3">
      <t>カイヘイ</t>
    </rPh>
    <rPh sb="3" eb="5">
      <t>ケイシキ</t>
    </rPh>
    <phoneticPr fontId="3"/>
  </si>
  <si>
    <t>③ガラス仕様・性能</t>
    <rPh sb="4" eb="6">
      <t>シヨウ</t>
    </rPh>
    <rPh sb="7" eb="9">
      <t>セイノウ</t>
    </rPh>
    <phoneticPr fontId="3"/>
  </si>
  <si>
    <t>➃製品サイズ</t>
    <rPh sb="1" eb="3">
      <t>セイヒン</t>
    </rPh>
    <phoneticPr fontId="3"/>
  </si>
  <si>
    <t>⑤製品型番</t>
    <rPh sb="1" eb="3">
      <t>セイヒン</t>
    </rPh>
    <rPh sb="3" eb="5">
      <t>カタバン</t>
    </rPh>
    <phoneticPr fontId="3"/>
  </si>
  <si>
    <t>⑥性能区分</t>
    <rPh sb="1" eb="3">
      <t>セイノウ</t>
    </rPh>
    <rPh sb="3" eb="5">
      <t>クブン</t>
    </rPh>
    <phoneticPr fontId="3"/>
  </si>
  <si>
    <t>W</t>
    <phoneticPr fontId="3"/>
  </si>
  <si>
    <t>H</t>
    <phoneticPr fontId="3"/>
  </si>
  <si>
    <t>区分</t>
    <rPh sb="0" eb="2">
      <t>クブン</t>
    </rPh>
    <phoneticPr fontId="6"/>
  </si>
  <si>
    <t>コピペor選択</t>
    <rPh sb="5" eb="7">
      <t>センタク</t>
    </rPh>
    <phoneticPr fontId="6"/>
  </si>
  <si>
    <t>手入力</t>
    <rPh sb="0" eb="3">
      <t>テニュウリョク</t>
    </rPh>
    <phoneticPr fontId="6"/>
  </si>
  <si>
    <t>自動計算
（L・Ｍ・S）</t>
    <rPh sb="0" eb="2">
      <t>ジドウ</t>
    </rPh>
    <rPh sb="2" eb="4">
      <t>ケイサン</t>
    </rPh>
    <phoneticPr fontId="6"/>
  </si>
  <si>
    <t>自動計算</t>
    <rPh sb="0" eb="2">
      <t>ジドウ</t>
    </rPh>
    <rPh sb="2" eb="4">
      <t>ケイサン</t>
    </rPh>
    <phoneticPr fontId="6"/>
  </si>
  <si>
    <t>※隣のセルの入力内容によって選択肢が変わります</t>
    <rPh sb="1" eb="2">
      <t>トナリ</t>
    </rPh>
    <rPh sb="6" eb="8">
      <t>ニュウリョク</t>
    </rPh>
    <rPh sb="8" eb="10">
      <t>ナイヨウ</t>
    </rPh>
    <rPh sb="14" eb="17">
      <t>センタクシ</t>
    </rPh>
    <rPh sb="18" eb="19">
      <t>カ</t>
    </rPh>
    <phoneticPr fontId="3"/>
  </si>
  <si>
    <t>※ビルサッシは枠加算寸法表で自動補正</t>
    <rPh sb="7" eb="8">
      <t>ワク</t>
    </rPh>
    <rPh sb="8" eb="10">
      <t>カサン</t>
    </rPh>
    <rPh sb="10" eb="12">
      <t>スンポウ</t>
    </rPh>
    <rPh sb="12" eb="13">
      <t>ヒョウ</t>
    </rPh>
    <rPh sb="14" eb="16">
      <t>ジドウ</t>
    </rPh>
    <rPh sb="16" eb="18">
      <t>ホセイ</t>
    </rPh>
    <phoneticPr fontId="8"/>
  </si>
  <si>
    <t>入力内容説明（メーカーを介さずに申請する場合の確認手順）</t>
    <rPh sb="0" eb="2">
      <t>ニュウリョク</t>
    </rPh>
    <rPh sb="2" eb="4">
      <t>ナイヨウ</t>
    </rPh>
    <rPh sb="4" eb="6">
      <t>セツメイ</t>
    </rPh>
    <rPh sb="12" eb="13">
      <t>カイ</t>
    </rPh>
    <rPh sb="16" eb="18">
      <t>シンセイ</t>
    </rPh>
    <rPh sb="20" eb="22">
      <t>バアイ</t>
    </rPh>
    <rPh sb="23" eb="25">
      <t>カクニン</t>
    </rPh>
    <rPh sb="25" eb="27">
      <t>テジュン</t>
    </rPh>
    <phoneticPr fontId="3"/>
  </si>
  <si>
    <t>①製品名：製品ラベルより転記</t>
    <rPh sb="1" eb="4">
      <t>セイヒンメイ</t>
    </rPh>
    <rPh sb="5" eb="7">
      <t>セイヒン</t>
    </rPh>
    <rPh sb="12" eb="14">
      <t>テンキ</t>
    </rPh>
    <phoneticPr fontId="3"/>
  </si>
  <si>
    <t>②開閉形式：製品ラベル、コード表、納品書等より転記</t>
    <rPh sb="1" eb="3">
      <t>カイヘイ</t>
    </rPh>
    <rPh sb="3" eb="5">
      <t>ケイシキ</t>
    </rPh>
    <rPh sb="6" eb="8">
      <t>セイヒン</t>
    </rPh>
    <rPh sb="15" eb="16">
      <t>ヒョウ</t>
    </rPh>
    <rPh sb="17" eb="20">
      <t>ノウヒンショ</t>
    </rPh>
    <rPh sb="20" eb="21">
      <t>ナド</t>
    </rPh>
    <rPh sb="23" eb="25">
      <t>テンキ</t>
    </rPh>
    <phoneticPr fontId="3"/>
  </si>
  <si>
    <t>③-1ガラス仕様：ガラスラベルのガラス建築確認記号より読み取り</t>
    <rPh sb="6" eb="8">
      <t>シヨウ</t>
    </rPh>
    <rPh sb="19" eb="21">
      <t>ケンチク</t>
    </rPh>
    <rPh sb="21" eb="23">
      <t>カクニン</t>
    </rPh>
    <rPh sb="23" eb="25">
      <t>キゴウ</t>
    </rPh>
    <rPh sb="27" eb="28">
      <t>ヨ</t>
    </rPh>
    <rPh sb="29" eb="30">
      <t>ト</t>
    </rPh>
    <phoneticPr fontId="3"/>
  </si>
  <si>
    <t>③-2ガラス性能Ug：ガラスラベルより転記</t>
    <rPh sb="6" eb="8">
      <t>セイノウ</t>
    </rPh>
    <rPh sb="19" eb="21">
      <t>テンキ</t>
    </rPh>
    <phoneticPr fontId="3"/>
  </si>
  <si>
    <t>➃製品サイズ：製品ラベルおよび納品書等より寸法を転記し、LMS区分は自動計算</t>
    <rPh sb="1" eb="3">
      <t>セイヒン</t>
    </rPh>
    <rPh sb="7" eb="9">
      <t>セイヒン</t>
    </rPh>
    <rPh sb="15" eb="18">
      <t>ノウヒンショ</t>
    </rPh>
    <rPh sb="18" eb="19">
      <t>ナド</t>
    </rPh>
    <rPh sb="21" eb="23">
      <t>スンポウ</t>
    </rPh>
    <rPh sb="24" eb="26">
      <t>テンキ</t>
    </rPh>
    <rPh sb="31" eb="33">
      <t>クブン</t>
    </rPh>
    <rPh sb="34" eb="36">
      <t>ジドウ</t>
    </rPh>
    <rPh sb="36" eb="38">
      <t>ケイサン</t>
    </rPh>
    <phoneticPr fontId="3"/>
  </si>
  <si>
    <t>⑤製品型番：製品型番DBより転記</t>
    <rPh sb="1" eb="3">
      <t>セイヒン</t>
    </rPh>
    <rPh sb="3" eb="5">
      <t>カタバン</t>
    </rPh>
    <rPh sb="6" eb="8">
      <t>セイヒン</t>
    </rPh>
    <rPh sb="8" eb="10">
      <t>カタバン</t>
    </rPh>
    <rPh sb="14" eb="16">
      <t>テンキ</t>
    </rPh>
    <phoneticPr fontId="3"/>
  </si>
  <si>
    <t>⑥性能区分：製品型番の下二桁目のアルファベットを転記</t>
    <rPh sb="1" eb="3">
      <t>セイノウ</t>
    </rPh>
    <rPh sb="3" eb="5">
      <t>クブン</t>
    </rPh>
    <rPh sb="6" eb="8">
      <t>セイヒン</t>
    </rPh>
    <rPh sb="8" eb="10">
      <t>カタバン</t>
    </rPh>
    <rPh sb="11" eb="12">
      <t>シタ</t>
    </rPh>
    <rPh sb="12" eb="13">
      <t>フタ</t>
    </rPh>
    <rPh sb="13" eb="14">
      <t>ケタ</t>
    </rPh>
    <rPh sb="14" eb="15">
      <t>メ</t>
    </rPh>
    <rPh sb="24" eb="26">
      <t>テンキ</t>
    </rPh>
    <phoneticPr fontId="3"/>
  </si>
  <si>
    <t>③ガラス性能Ug</t>
    <rPh sb="4" eb="6">
      <t>セイノウ</t>
    </rPh>
    <phoneticPr fontId="3"/>
  </si>
  <si>
    <t>製品名&amp;開閉形式</t>
    <rPh sb="0" eb="2">
      <t>セイヒン</t>
    </rPh>
    <rPh sb="2" eb="3">
      <t>メイ</t>
    </rPh>
    <rPh sb="4" eb="6">
      <t>カイヘイ</t>
    </rPh>
    <rPh sb="6" eb="8">
      <t>ケイシキ</t>
    </rPh>
    <phoneticPr fontId="6"/>
  </si>
  <si>
    <t>ガラスの仕様 ※1</t>
    <phoneticPr fontId="6"/>
  </si>
  <si>
    <t>製品名（重複除外）</t>
    <rPh sb="0" eb="2">
      <t>セイヒン</t>
    </rPh>
    <rPh sb="2" eb="3">
      <t>メイ</t>
    </rPh>
    <rPh sb="4" eb="6">
      <t>チョウフク</t>
    </rPh>
    <rPh sb="6" eb="8">
      <t>ジョガイ</t>
    </rPh>
    <phoneticPr fontId="6"/>
  </si>
  <si>
    <t>○開閉形式記号一覧</t>
    <rPh sb="1" eb="3">
      <t>カイヘイ</t>
    </rPh>
    <rPh sb="3" eb="5">
      <t>ケイシキ</t>
    </rPh>
    <rPh sb="5" eb="7">
      <t>キゴウ</t>
    </rPh>
    <rPh sb="7" eb="9">
      <t>イチラン</t>
    </rPh>
    <phoneticPr fontId="7"/>
  </si>
  <si>
    <t>外窓・内窓</t>
    <rPh sb="0" eb="1">
      <t>ソト</t>
    </rPh>
    <rPh sb="1" eb="2">
      <t>マド</t>
    </rPh>
    <rPh sb="3" eb="4">
      <t>ウチ</t>
    </rPh>
    <rPh sb="4" eb="5">
      <t>マド</t>
    </rPh>
    <phoneticPr fontId="7"/>
  </si>
  <si>
    <t>（株）ＬＩＸＩＬ</t>
    <rPh sb="0" eb="3">
      <t>カブ</t>
    </rPh>
    <phoneticPr fontId="6"/>
  </si>
  <si>
    <t>開閉形式</t>
    <phoneticPr fontId="7"/>
  </si>
  <si>
    <t>開閉形式記号</t>
    <rPh sb="4" eb="6">
      <t>キゴウ</t>
    </rPh>
    <phoneticPr fontId="7"/>
  </si>
  <si>
    <t>対象商品例</t>
    <rPh sb="0" eb="2">
      <t>タイショウ</t>
    </rPh>
    <rPh sb="2" eb="4">
      <t>ショウヒン</t>
    </rPh>
    <rPh sb="4" eb="5">
      <t>レイ</t>
    </rPh>
    <phoneticPr fontId="6"/>
  </si>
  <si>
    <t>引違い</t>
  </si>
  <si>
    <t>H</t>
    <phoneticPr fontId="7"/>
  </si>
  <si>
    <r>
      <t xml:space="preserve">引違い窓（２・３・４枚建）、片引き窓、引分け窓
</t>
    </r>
    <r>
      <rPr>
        <b/>
        <sz val="11"/>
        <color rgb="FFFF0000"/>
        <rFont val="Meiryo UI"/>
        <family val="3"/>
        <charset val="128"/>
      </rPr>
      <t>※シリンダー付きは引戸（E）になります。</t>
    </r>
    <rPh sb="0" eb="2">
      <t>ヒキチガ</t>
    </rPh>
    <rPh sb="3" eb="4">
      <t>マド</t>
    </rPh>
    <rPh sb="17" eb="18">
      <t>マド</t>
    </rPh>
    <rPh sb="22" eb="23">
      <t>マド</t>
    </rPh>
    <rPh sb="33" eb="35">
      <t>ヒキド</t>
    </rPh>
    <phoneticPr fontId="7"/>
  </si>
  <si>
    <t>開き</t>
  </si>
  <si>
    <t>T</t>
    <phoneticPr fontId="7"/>
  </si>
  <si>
    <r>
      <t>開き窓、縦すべり出し窓、
テラスドア・勝手口ドア・採風勝手口ドア（シリンダー無し）</t>
    </r>
    <r>
      <rPr>
        <b/>
        <sz val="11"/>
        <color rgb="FFFF0000"/>
        <rFont val="Meiryo UI"/>
        <family val="3"/>
        <charset val="128"/>
      </rPr>
      <t xml:space="preserve">
※シリンダー付きはドア（D）になります。</t>
    </r>
    <rPh sb="19" eb="22">
      <t>カッテグチ</t>
    </rPh>
    <rPh sb="25" eb="27">
      <t>サイフウ</t>
    </rPh>
    <rPh sb="27" eb="30">
      <t>カッテグチ</t>
    </rPh>
    <rPh sb="38" eb="39">
      <t>ナ</t>
    </rPh>
    <rPh sb="48" eb="49">
      <t>ツ</t>
    </rPh>
    <phoneticPr fontId="7"/>
  </si>
  <si>
    <t>ＦＩＸ</t>
  </si>
  <si>
    <t>F</t>
    <phoneticPr fontId="7"/>
  </si>
  <si>
    <t>ＦＩＸ窓</t>
    <phoneticPr fontId="7"/>
  </si>
  <si>
    <t>上げ下げ</t>
  </si>
  <si>
    <t>U</t>
    <phoneticPr fontId="7"/>
  </si>
  <si>
    <t>上げ下げ窓</t>
    <phoneticPr fontId="7"/>
  </si>
  <si>
    <t>プロジェクト</t>
  </si>
  <si>
    <t>P</t>
    <phoneticPr fontId="7"/>
  </si>
  <si>
    <t>横すべり出し窓、突き出し窓、外倒し窓、内倒し窓</t>
    <rPh sb="6" eb="7">
      <t>マド</t>
    </rPh>
    <rPh sb="12" eb="13">
      <t>マド</t>
    </rPh>
    <rPh sb="15" eb="16">
      <t>タオ</t>
    </rPh>
    <rPh sb="17" eb="18">
      <t>マド</t>
    </rPh>
    <rPh sb="22" eb="23">
      <t>マド</t>
    </rPh>
    <phoneticPr fontId="7"/>
  </si>
  <si>
    <t>ルーバー</t>
  </si>
  <si>
    <t>R</t>
    <phoneticPr fontId="7"/>
  </si>
  <si>
    <t>オーニング窓</t>
    <phoneticPr fontId="7"/>
  </si>
  <si>
    <t>多機能</t>
  </si>
  <si>
    <t>S</t>
    <phoneticPr fontId="7"/>
  </si>
  <si>
    <t>開閉方式が複合（ドレ－キップ等）</t>
    <phoneticPr fontId="7"/>
  </si>
  <si>
    <t>折り</t>
  </si>
  <si>
    <t>W</t>
    <phoneticPr fontId="7"/>
  </si>
  <si>
    <t>折りたたみ戸</t>
    <phoneticPr fontId="7"/>
  </si>
  <si>
    <t>回転</t>
  </si>
  <si>
    <t>K</t>
    <phoneticPr fontId="7"/>
  </si>
  <si>
    <t>横軸回転窓、縦軸回転窓</t>
    <rPh sb="4" eb="5">
      <t>マド</t>
    </rPh>
    <rPh sb="10" eb="11">
      <t>マド</t>
    </rPh>
    <phoneticPr fontId="7"/>
  </si>
  <si>
    <t>その他</t>
  </si>
  <si>
    <t>X</t>
    <phoneticPr fontId="7"/>
  </si>
  <si>
    <t>出窓、天窓 等</t>
    <rPh sb="6" eb="7">
      <t>ナド</t>
    </rPh>
    <phoneticPr fontId="7"/>
  </si>
  <si>
    <t>ドア・引戸</t>
    <rPh sb="3" eb="5">
      <t>ヒキド</t>
    </rPh>
    <phoneticPr fontId="7"/>
  </si>
  <si>
    <t>ドア・開き戸</t>
    <rPh sb="3" eb="4">
      <t>ヒラ</t>
    </rPh>
    <rPh sb="5" eb="6">
      <t>ド</t>
    </rPh>
    <phoneticPr fontId="7"/>
  </si>
  <si>
    <t>D</t>
    <phoneticPr fontId="7"/>
  </si>
  <si>
    <r>
      <rPr>
        <sz val="11"/>
        <rFont val="Meiryo UI"/>
        <family val="3"/>
        <charset val="128"/>
      </rPr>
      <t>シリンダー付きのドア・開き戸</t>
    </r>
    <r>
      <rPr>
        <b/>
        <sz val="11"/>
        <color rgb="FFFF0000"/>
        <rFont val="Meiryo UI"/>
        <family val="3"/>
        <charset val="128"/>
      </rPr>
      <t xml:space="preserve">
※シリンダー無しは開き（T）になります。</t>
    </r>
    <rPh sb="5" eb="6">
      <t>ツキ</t>
    </rPh>
    <rPh sb="11" eb="12">
      <t>ヒラ</t>
    </rPh>
    <rPh sb="13" eb="14">
      <t>ド</t>
    </rPh>
    <rPh sb="21" eb="22">
      <t>ナ</t>
    </rPh>
    <rPh sb="24" eb="25">
      <t>ヒラ</t>
    </rPh>
    <phoneticPr fontId="7"/>
  </si>
  <si>
    <t>引戸</t>
    <rPh sb="0" eb="2">
      <t>ヒキド</t>
    </rPh>
    <phoneticPr fontId="7"/>
  </si>
  <si>
    <t>E</t>
    <phoneticPr fontId="7"/>
  </si>
  <si>
    <r>
      <rPr>
        <sz val="11"/>
        <rFont val="Meiryo UI"/>
        <family val="3"/>
        <charset val="128"/>
      </rPr>
      <t>シリンダー付きの引戸</t>
    </r>
    <r>
      <rPr>
        <b/>
        <sz val="11"/>
        <color rgb="FFFF0000"/>
        <rFont val="Meiryo UI"/>
        <family val="3"/>
        <charset val="128"/>
      </rPr>
      <t xml:space="preserve">
※シリンダー無しは引違い（H）になります。</t>
    </r>
    <rPh sb="5" eb="6">
      <t>ツキ</t>
    </rPh>
    <rPh sb="8" eb="10">
      <t>ヒキド</t>
    </rPh>
    <rPh sb="20" eb="22">
      <t>ヒキチガ</t>
    </rPh>
    <phoneticPr fontId="7"/>
  </si>
  <si>
    <t>製品区分</t>
  </si>
  <si>
    <t>開閉形式</t>
  </si>
  <si>
    <t>サイズ記号</t>
  </si>
  <si>
    <t>下限</t>
  </si>
  <si>
    <t>上限</t>
  </si>
  <si>
    <t>ガラス</t>
  </si>
  <si>
    <t>S</t>
  </si>
  <si>
    <t>M</t>
  </si>
  <si>
    <t>L</t>
  </si>
  <si>
    <t>外窓</t>
  </si>
  <si>
    <t>内窓</t>
  </si>
  <si>
    <t>ドア</t>
  </si>
  <si>
    <t>D</t>
  </si>
  <si>
    <t>E</t>
  </si>
  <si>
    <t>玄関ドア・引戸（非木造）対象製品リスト</t>
    <phoneticPr fontId="7"/>
  </si>
  <si>
    <t>更新日：2022/09/22</t>
    <phoneticPr fontId="3"/>
  </si>
  <si>
    <t>枠：金属
戸：ハニカムフラッシュ構造</t>
  </si>
  <si>
    <t>無</t>
  </si>
  <si>
    <t>NT Ⅱ ポスト無し（標準型）</t>
  </si>
  <si>
    <t>ドア・開き戸（D）</t>
  </si>
  <si>
    <t>本体ガラスなし
※親子設定がある製品は子扉含む</t>
  </si>
  <si>
    <t>大（L）</t>
  </si>
  <si>
    <t>003TNNDNNCL</t>
  </si>
  <si>
    <t>C</t>
  </si>
  <si>
    <t>NT Ⅱ ポスト無し（標準型）ドア・開き戸（D）本体ガラスなし※親子設定がある製品は子扉含む大（L）</t>
  </si>
  <si>
    <t>NT Ⅱ ポスト無し（標準型）ドア・開き戸（D）</t>
  </si>
  <si>
    <t>TNND</t>
  </si>
  <si>
    <t>小（S）</t>
  </si>
  <si>
    <t>003TNNDNNCS</t>
  </si>
  <si>
    <t>NT Ⅱ ポスト無し（標準型）ドア・開き戸（D）本体ガラスなし※親子設定がある製品は子扉含む小（S）</t>
  </si>
  <si>
    <t>枠：金属
戸：フラッシュ構造</t>
  </si>
  <si>
    <t>NT Ⅱ ポスト無し（防音・断熱型）</t>
  </si>
  <si>
    <t>003TNSDNNBL</t>
  </si>
  <si>
    <t>B</t>
  </si>
  <si>
    <t>NT Ⅱ ポスト無し（防音・断熱型）ドア・開き戸（D）本体ガラスなし※親子設定がある製品は子扉含む大（L）</t>
  </si>
  <si>
    <t>NT Ⅱ ポスト無し（防音・断熱型）ドア・開き戸（D）</t>
  </si>
  <si>
    <t>TNSD</t>
  </si>
  <si>
    <t>003TNSDNNBS</t>
  </si>
  <si>
    <t>NT Ⅱ ポスト無し（防音・断熱型）ドア・開き戸（D）本体ガラスなし※親子設定がある製品は子扉含む小（S）</t>
  </si>
  <si>
    <t>ＮＥ（標準型）</t>
  </si>
  <si>
    <t>003NENDNNCL</t>
  </si>
  <si>
    <t>ＮＥ（標準型）ドア・開き戸（D）本体ガラスなし※親子設定がある製品は子扉含む大（L）</t>
  </si>
  <si>
    <t>ＮＥ（標準型）ドア・開き戸（D）</t>
  </si>
  <si>
    <t>NEND</t>
  </si>
  <si>
    <t>003NENDNNCS</t>
  </si>
  <si>
    <t>ＮＥ（標準型）ドア・開き戸（D）本体ガラスなし※親子設定がある製品は子扉含む小（S）</t>
  </si>
  <si>
    <t>ＮＥ（防音・断熱型）</t>
  </si>
  <si>
    <t>003NESDNNBL</t>
  </si>
  <si>
    <t>ＮＥ（防音・断熱型）ドア・開き戸（D）本体ガラスなし※親子設定がある製品は子扉含む大（L）</t>
  </si>
  <si>
    <t>ＮＥ（防音・断熱型）ドア・開き戸（D）</t>
  </si>
  <si>
    <t>NESD</t>
  </si>
  <si>
    <t>003NESDNNBS</t>
  </si>
  <si>
    <t>ＮＥ（防音・断熱型）ドア・開き戸（D）本体ガラスなし※親子設定がある製品は子扉含む小（S）</t>
  </si>
  <si>
    <t>有</t>
  </si>
  <si>
    <t>BL ⅡｰA型 ポスト有り</t>
  </si>
  <si>
    <t>003BAPDNNBL</t>
  </si>
  <si>
    <t>BL ⅡｰA型 ポスト有りドア・開き戸（D）本体ガラスなし※親子設定がある製品は子扉含む大（L）</t>
  </si>
  <si>
    <t>BL ⅡｰA型 ポスト有りドア・開き戸（D）</t>
  </si>
  <si>
    <t>BAPD</t>
  </si>
  <si>
    <t>003BAPDNNBS</t>
  </si>
  <si>
    <t>BL ⅡｰA型 ポスト有りドア・開き戸（D）本体ガラスなし※親子設定がある製品は子扉含む小（S）</t>
  </si>
  <si>
    <t>BL ⅡｰA型 ポスト無し</t>
  </si>
  <si>
    <t>003BANDNNBL</t>
  </si>
  <si>
    <t>BL ⅡｰA型 ポスト無しドア・開き戸（D）本体ガラスなし※親子設定がある製品は子扉含む大（L）</t>
  </si>
  <si>
    <t>BL ⅡｰA型 ポスト無しドア・開き戸（D）</t>
  </si>
  <si>
    <t>BAND</t>
  </si>
  <si>
    <t>003BANDNNBS</t>
  </si>
  <si>
    <t>BL ⅡｰA型 ポスト無しドア・開き戸（D）本体ガラスなし※親子設定がある製品は子扉含む小（S）</t>
  </si>
  <si>
    <t>BL ⅡｰB型 ポスト有り（標準型）</t>
  </si>
  <si>
    <t>003BPNDNNCL</t>
  </si>
  <si>
    <t>BL ⅡｰB型 ポスト有り（標準型）ドア・開き戸（D）本体ガラスなし※親子設定がある製品は子扉含む大（L）</t>
  </si>
  <si>
    <t>BL ⅡｰB型 ポスト有り（標準型）ドア・開き戸（D）</t>
  </si>
  <si>
    <t>BPND</t>
  </si>
  <si>
    <t>003BPNDNNCS</t>
  </si>
  <si>
    <t>BL ⅡｰB型 ポスト有り（標準型）ドア・開き戸（D）本体ガラスなし※親子設定がある製品は子扉含む小（S）</t>
  </si>
  <si>
    <t>BL ⅡｰB型 ポスト有り（防音・断熱型）</t>
  </si>
  <si>
    <t>003BPSDNNBL</t>
  </si>
  <si>
    <t>BL ⅡｰB型 ポスト有り（防音・断熱型）ドア・開き戸（D）本体ガラスなし※親子設定がある製品は子扉含む大（L）</t>
  </si>
  <si>
    <t>BL ⅡｰB型 ポスト有り（防音・断熱型）ドア・開き戸（D）</t>
  </si>
  <si>
    <t>BPSD</t>
  </si>
  <si>
    <t>003BPSDNNBS</t>
  </si>
  <si>
    <t>BL ⅡｰB型 ポスト有り（防音・断熱型）ドア・開き戸（D）本体ガラスなし※親子設定がある製品は子扉含む小（S）</t>
  </si>
  <si>
    <t>BL ⅡｰB型 ポスト無し（標準型）</t>
  </si>
  <si>
    <t>003BNNDNNCL</t>
  </si>
  <si>
    <t>BL ⅡｰB型 ポスト無し（標準型）ドア・開き戸（D）本体ガラスなし※親子設定がある製品は子扉含む大（L）</t>
  </si>
  <si>
    <t>BL ⅡｰB型 ポスト無し（標準型）ドア・開き戸（D）</t>
  </si>
  <si>
    <t>BNND</t>
  </si>
  <si>
    <t>003BNNDNNCS</t>
  </si>
  <si>
    <t>BL ⅡｰB型 ポスト無し（標準型）ドア・開き戸（D）本体ガラスなし※親子設定がある製品は子扉含む小（S）</t>
  </si>
  <si>
    <t>BL ⅡｰB型 ポスト無し（防音・断熱型）</t>
  </si>
  <si>
    <t>003BNSDNNBL</t>
  </si>
  <si>
    <t>BL ⅡｰB型 ポスト無し（防音・断熱型）ドア・開き戸（D）本体ガラスなし※親子設定がある製品は子扉含む大（L）</t>
  </si>
  <si>
    <t>BL ⅡｰB型 ポスト無し（防音・断熱型）ドア・開き戸（D）</t>
  </si>
  <si>
    <t>BNSD</t>
  </si>
  <si>
    <t>003BNSDNNBS</t>
  </si>
  <si>
    <t>BL ⅡｰB型 ポスト無し（防音・断熱型）ドア・開き戸（D）本体ガラスなし※親子設定がある製品は子扉含む小（S）</t>
  </si>
  <si>
    <t>NXP Ⅱ ポスト有り（標準型）</t>
  </si>
  <si>
    <t>003PPNDNNCL</t>
  </si>
  <si>
    <t>NXP Ⅱ ポスト有り（標準型）ドア・開き戸（D）本体ガラスなし※親子設定がある製品は子扉含む大（L）</t>
  </si>
  <si>
    <t>NXP Ⅱ ポスト有り（標準型）ドア・開き戸（D）</t>
  </si>
  <si>
    <t>PPND</t>
  </si>
  <si>
    <t>003PPNDNNCS</t>
  </si>
  <si>
    <t>NXP Ⅱ ポスト有り（標準型）ドア・開き戸（D）本体ガラスなし※親子設定がある製品は子扉含む小（S）</t>
  </si>
  <si>
    <t>NXP Ⅱ ポスト有り（防音・断熱型）</t>
  </si>
  <si>
    <t>003PPSDNNBL</t>
  </si>
  <si>
    <t>NXP Ⅱ ポスト有り（防音・断熱型）ドア・開き戸（D）本体ガラスなし※親子設定がある製品は子扉含む大（L）</t>
  </si>
  <si>
    <t>NXP Ⅱ ポスト有り（防音・断熱型）ドア・開き戸（D）</t>
  </si>
  <si>
    <t>PPSD</t>
  </si>
  <si>
    <t>003PPSDNNBS</t>
  </si>
  <si>
    <t>NXP Ⅱ ポスト有り（防音・断熱型）ドア・開き戸（D）本体ガラスなし※親子設定がある製品は子扉含む小（S）</t>
  </si>
  <si>
    <t>NXP Ⅱ ポスト無し（標準型）</t>
  </si>
  <si>
    <t>003PNNDNNCL</t>
  </si>
  <si>
    <t>NXP Ⅱ ポスト無し（標準型）ドア・開き戸（D）本体ガラスなし※親子設定がある製品は子扉含む大（L）</t>
  </si>
  <si>
    <t>NXP Ⅱ ポスト無し（標準型）ドア・開き戸（D）</t>
  </si>
  <si>
    <t>PNND</t>
  </si>
  <si>
    <t>003PNNDNNCS</t>
  </si>
  <si>
    <t>NXP Ⅱ ポスト無し（標準型）ドア・開き戸（D）本体ガラスなし※親子設定がある製品は子扉含む小（S）</t>
  </si>
  <si>
    <t>NXP Ⅱ ポスト無し（防音・断熱型）</t>
  </si>
  <si>
    <t>003PNSDNNBL</t>
  </si>
  <si>
    <t>NXP Ⅱ ポスト無し（防音・断熱型）ドア・開き戸（D）本体ガラスなし※親子設定がある製品は子扉含む大（L）</t>
  </si>
  <si>
    <t>NXP Ⅱ ポスト無し（防音・断熱型）ドア・開き戸（D）</t>
  </si>
  <si>
    <t>PNSD</t>
  </si>
  <si>
    <t>003PNSDNNBS</t>
  </si>
  <si>
    <t>NXP Ⅱ ポスト無し（防音・断熱型）ドア・開き戸（D）本体ガラスなし※親子設定がある製品は子扉含む小（S）</t>
  </si>
  <si>
    <t>RS Ⅱ ポスト有り（防音・断熱型）</t>
  </si>
  <si>
    <t>003RPSDNNCL</t>
  </si>
  <si>
    <t>RS Ⅱ ポスト有り（防音・断熱型）ドア・開き戸（D）本体ガラスなし※親子設定がある製品は子扉含む大（L）</t>
  </si>
  <si>
    <t>RS Ⅱ ポスト有り（防音・断熱型）ドア・開き戸（D）</t>
  </si>
  <si>
    <t>RPSD</t>
  </si>
  <si>
    <t>003RPSDNNCS</t>
  </si>
  <si>
    <t>RS Ⅱ ポスト有り（防音・断熱型）ドア・開き戸（D）本体ガラスなし※親子設定がある製品は子扉含む小（S）</t>
  </si>
  <si>
    <t>NT Ⅱ ポスト有り（標準型）</t>
  </si>
  <si>
    <t>003TPNDNNCL</t>
  </si>
  <si>
    <t>NT Ⅱ ポスト有り（標準型）ドア・開き戸（D）本体ガラスなし※親子設定がある製品は子扉含む大（L）</t>
  </si>
  <si>
    <t>NT Ⅱ ポスト有り（標準型）ドア・開き戸（D）</t>
  </si>
  <si>
    <t>TPND</t>
  </si>
  <si>
    <t>003TPNDNNCS</t>
  </si>
  <si>
    <t>NT Ⅱ ポスト有り（標準型）ドア・開き戸（D）本体ガラスなし※親子設定がある製品は子扉含む小（S）</t>
  </si>
  <si>
    <t>NT Ⅱ ポスト有り（防音・断熱型）</t>
  </si>
  <si>
    <t>003TPSDNNBL</t>
  </si>
  <si>
    <t>NT Ⅱ ポスト有り（防音・断熱型）ドア・開き戸（D）本体ガラスなし※親子設定がある製品は子扉含む大（L）</t>
  </si>
  <si>
    <t>NT Ⅱ ポスト有り（防音・断熱型）ドア・開き戸（D）</t>
  </si>
  <si>
    <t>TPSD</t>
  </si>
  <si>
    <t>003TPSDNNBS</t>
  </si>
  <si>
    <t>NT Ⅱ ポスト有り（防音・断熱型）ドア・開き戸（D）本体ガラスなし※親子設定がある製品は子扉含む小（S）</t>
  </si>
  <si>
    <t>日射熱取得率：η 0.52以下</t>
  </si>
  <si>
    <t>003TNNDR1aL</t>
  </si>
  <si>
    <t>a</t>
  </si>
  <si>
    <t>日射熱取得率の基準は、無条件に適合します</t>
  </si>
  <si>
    <t>NT Ⅱ ポスト無し（標準型）ドア・開き戸（D）日射熱取得率：η 0.52以下大（L）</t>
  </si>
  <si>
    <t>003TNNDR1aS</t>
  </si>
  <si>
    <t>NT Ⅱ ポスト無し（標準型）ドア・開き戸（D）日射熱取得率：η 0.52以下小（S）</t>
  </si>
  <si>
    <t>003TNSDR1aL</t>
  </si>
  <si>
    <t>NT Ⅱ ポスト無し（防音・断熱型）ドア・開き戸（D）日射熱取得率：η 0.52以下大（L）</t>
  </si>
  <si>
    <t>003TNSDR1aS</t>
  </si>
  <si>
    <t>NT Ⅱ ポスト無し（防音・断熱型）ドア・開き戸（D）日射熱取得率：η 0.52以下小（S）</t>
  </si>
  <si>
    <t>003NENDR1aL</t>
  </si>
  <si>
    <t>ＮＥ（標準型）ドア・開き戸（D）日射熱取得率：η 0.52以下大（L）</t>
  </si>
  <si>
    <t>003NENDR1aS</t>
  </si>
  <si>
    <t>ＮＥ（標準型）ドア・開き戸（D）日射熱取得率：η 0.52以下小（S）</t>
  </si>
  <si>
    <t>003NESDR1aL</t>
  </si>
  <si>
    <t>ＮＥ（防音・断熱型）ドア・開き戸（D）日射熱取得率：η 0.52以下大（L）</t>
  </si>
  <si>
    <t>003NESDR1aS</t>
  </si>
  <si>
    <t>ＮＥ（防音・断熱型）ドア・開き戸（D）日射熱取得率：η 0.52以下小（S）</t>
  </si>
  <si>
    <t>003BAPDR1aL</t>
  </si>
  <si>
    <t>BL ⅡｰA型 ポスト有りドア・開き戸（D）日射熱取得率：η 0.52以下大（L）</t>
  </si>
  <si>
    <t>003BAPDR1aS</t>
  </si>
  <si>
    <t>BL ⅡｰA型 ポスト有りドア・開き戸（D）日射熱取得率：η 0.52以下小（S）</t>
  </si>
  <si>
    <t>003BANDR1aL</t>
  </si>
  <si>
    <t>BL ⅡｰA型 ポスト無しドア・開き戸（D）日射熱取得率：η 0.52以下大（L）</t>
  </si>
  <si>
    <t>003BANDR1aS</t>
  </si>
  <si>
    <t>BL ⅡｰA型 ポスト無しドア・開き戸（D）日射熱取得率：η 0.52以下小（S）</t>
  </si>
  <si>
    <t>003BPNDR1aL</t>
  </si>
  <si>
    <t>BL ⅡｰB型 ポスト有り（標準型）ドア・開き戸（D）日射熱取得率：η 0.52以下大（L）</t>
  </si>
  <si>
    <t>003BPNDR1aS</t>
  </si>
  <si>
    <t>BL ⅡｰB型 ポスト有り（標準型）ドア・開き戸（D）日射熱取得率：η 0.52以下小（S）</t>
  </si>
  <si>
    <t>003BPSDR1aL</t>
  </si>
  <si>
    <t>BL ⅡｰB型 ポスト有り（防音・断熱型）ドア・開き戸（D）日射熱取得率：η 0.52以下大（L）</t>
  </si>
  <si>
    <t>003BPSDR1aS</t>
  </si>
  <si>
    <t>BL ⅡｰB型 ポスト有り（防音・断熱型）ドア・開き戸（D）日射熱取得率：η 0.52以下小（S）</t>
  </si>
  <si>
    <t>003BNNDR1aL</t>
  </si>
  <si>
    <t>BL ⅡｰB型 ポスト無し（標準型）ドア・開き戸（D）日射熱取得率：η 0.52以下大（L）</t>
  </si>
  <si>
    <t>003BNNDR1aS</t>
  </si>
  <si>
    <t>BL ⅡｰB型 ポスト無し（標準型）ドア・開き戸（D）日射熱取得率：η 0.52以下小（S）</t>
  </si>
  <si>
    <t>003BNSDR1aL</t>
  </si>
  <si>
    <t>BL ⅡｰB型 ポスト無し（防音・断熱型）ドア・開き戸（D）日射熱取得率：η 0.52以下大（L）</t>
  </si>
  <si>
    <t>003BNSDR1aS</t>
  </si>
  <si>
    <t>BL ⅡｰB型 ポスト無し（防音・断熱型）ドア・開き戸（D）日射熱取得率：η 0.52以下小（S）</t>
  </si>
  <si>
    <t>003PPNDR1aL</t>
  </si>
  <si>
    <t>NXP Ⅱ ポスト有り（標準型）ドア・開き戸（D）日射熱取得率：η 0.52以下大（L）</t>
  </si>
  <si>
    <t>003PPNDR1aS</t>
  </si>
  <si>
    <t>NXP Ⅱ ポスト有り（標準型）ドア・開き戸（D）日射熱取得率：η 0.52以下小（S）</t>
  </si>
  <si>
    <t>003PPSDR1aL</t>
  </si>
  <si>
    <t>NXP Ⅱ ポスト有り（防音・断熱型）ドア・開き戸（D）日射熱取得率：η 0.52以下大（L）</t>
  </si>
  <si>
    <t>003PPSDR1aS</t>
  </si>
  <si>
    <t>NXP Ⅱ ポスト有り（防音・断熱型）ドア・開き戸（D）日射熱取得率：η 0.52以下小（S）</t>
  </si>
  <si>
    <t>003PNNDR1aL</t>
  </si>
  <si>
    <t>NXP Ⅱ ポスト無し（標準型）ドア・開き戸（D）日射熱取得率：η 0.52以下大（L）</t>
  </si>
  <si>
    <t>003PNNDR1aS</t>
  </si>
  <si>
    <t>NXP Ⅱ ポスト無し（標準型）ドア・開き戸（D）日射熱取得率：η 0.52以下小（S）</t>
  </si>
  <si>
    <t>003PNSDR1aL</t>
  </si>
  <si>
    <t>NXP Ⅱ ポスト無し（防音・断熱型）ドア・開き戸（D）日射熱取得率：η 0.52以下大（L）</t>
  </si>
  <si>
    <t>003PNSDR1aS</t>
  </si>
  <si>
    <t>NXP Ⅱ ポスト無し（防音・断熱型）ドア・開き戸（D）日射熱取得率：η 0.52以下小（S）</t>
  </si>
  <si>
    <t>RS Ⅱ ポスト有り（標準型）</t>
  </si>
  <si>
    <t>003RPNDR1aL</t>
  </si>
  <si>
    <t>RS Ⅱ ポスト有り（標準型）ドア・開き戸（D）日射熱取得率：η 0.52以下大（L）</t>
  </si>
  <si>
    <t>RS Ⅱ ポスト有り（標準型）ドア・開き戸（D）</t>
  </si>
  <si>
    <t>RPND</t>
  </si>
  <si>
    <t>003RPNDR1aS</t>
  </si>
  <si>
    <t>RS Ⅱ ポスト有り（標準型）ドア・開き戸（D）日射熱取得率：η 0.52以下小（S）</t>
  </si>
  <si>
    <t>003RPSDR1aL</t>
  </si>
  <si>
    <t>RS Ⅱ ポスト有り（防音・断熱型）ドア・開き戸（D）日射熱取得率：η 0.52以下大（L）</t>
  </si>
  <si>
    <t>003RPSDR1aS</t>
  </si>
  <si>
    <t>RS Ⅱ ポスト有り（防音・断熱型）ドア・開き戸（D）日射熱取得率：η 0.52以下小（S）</t>
  </si>
  <si>
    <t>RS Ⅱ ポスト無し（標準型）</t>
  </si>
  <si>
    <t>003RNNDR1aL</t>
  </si>
  <si>
    <t>RS Ⅱ ポスト無し（標準型）ドア・開き戸（D）日射熱取得率：η 0.52以下大（L）</t>
  </si>
  <si>
    <t>RS Ⅱ ポスト無し（標準型）ドア・開き戸（D）</t>
  </si>
  <si>
    <t>RNND</t>
  </si>
  <si>
    <t>003RNNDR1aS</t>
  </si>
  <si>
    <t>RS Ⅱ ポスト無し（標準型）ドア・開き戸（D）日射熱取得率：η 0.52以下小（S）</t>
  </si>
  <si>
    <t>RS Ⅱ ポスト無し（防音・断熱型）</t>
  </si>
  <si>
    <t>003RNSDR1aL</t>
  </si>
  <si>
    <t>RS Ⅱ ポスト無し（防音・断熱型）ドア・開き戸（D）日射熱取得率：η 0.52以下大（L）</t>
  </si>
  <si>
    <t>RS Ⅱ ポスト無し（防音・断熱型）ドア・開き戸（D）</t>
  </si>
  <si>
    <t>RNSD</t>
  </si>
  <si>
    <t>003RNSDR1aS</t>
  </si>
  <si>
    <t>RS Ⅱ ポスト無し（防音・断熱型）ドア・開き戸（D）日射熱取得率：η 0.52以下小（S）</t>
  </si>
  <si>
    <t>003TPNDR1aL</t>
  </si>
  <si>
    <t>NT Ⅱ ポスト有り（標準型）ドア・開き戸（D）日射熱取得率：η 0.52以下大（L）</t>
  </si>
  <si>
    <t>003TPNDR1aS</t>
  </si>
  <si>
    <t>NT Ⅱ ポスト有り（標準型）ドア・開き戸（D）日射熱取得率：η 0.52以下小（S）</t>
  </si>
  <si>
    <t>003TPSDR1aL</t>
  </si>
  <si>
    <t>NT Ⅱ ポスト有り（防音・断熱型）ドア・開き戸（D）日射熱取得率：η 0.52以下大（L）</t>
  </si>
  <si>
    <t>003TPSDR1aS</t>
  </si>
  <si>
    <t>NT Ⅱ ポスト有り（防音・断熱型）ドア・開き戸（D）日射熱取得率：η 0.52以下小（S）</t>
  </si>
  <si>
    <t>クルージュK ポスト無し</t>
  </si>
  <si>
    <t>003CUKDR1aL</t>
  </si>
  <si>
    <t>クルージュK ポスト無しドア・開き戸（D）日射熱取得率：η 0.52以下大（L）</t>
  </si>
  <si>
    <t>クルージュK ポスト無しドア・開き戸（D）</t>
  </si>
  <si>
    <t>CUKD</t>
  </si>
  <si>
    <t>003CUKDR1aS</t>
  </si>
  <si>
    <t>クルージュK ポスト無しドア・開き戸（D）日射熱取得率：η 0.52以下小（S）</t>
  </si>
  <si>
    <t>クルージュK ポスト有り</t>
  </si>
  <si>
    <t>003CKPDR1aL</t>
  </si>
  <si>
    <t>クルージュK ポスト有りドア・開き戸（D）日射熱取得率：η 0.52以下大（L）</t>
  </si>
  <si>
    <t>クルージュK ポスト有りドア・開き戸（D）</t>
  </si>
  <si>
    <t>CKPD</t>
  </si>
  <si>
    <t>003CKPDR1aS</t>
  </si>
  <si>
    <t>クルージュK ポスト有りドア・開き戸（D）日射熱取得率：η 0.52以下小（S）</t>
  </si>
  <si>
    <t>クルージュT ポスト無し（標準型）</t>
  </si>
  <si>
    <t>003CNNDR1aL</t>
  </si>
  <si>
    <t>クルージュT ポスト無し（標準型）ドア・開き戸（D）日射熱取得率：η 0.52以下大（L）</t>
  </si>
  <si>
    <t>クルージュT ポスト無し（標準型）ドア・開き戸（D）</t>
  </si>
  <si>
    <t>CNND</t>
  </si>
  <si>
    <t>003CNNDR1aS</t>
  </si>
  <si>
    <t>クルージュT ポスト無し（標準型）ドア・開き戸（D）日射熱取得率：η 0.52以下小（S）</t>
  </si>
  <si>
    <t>クルージュT ポスト無し（防音・断熱型）</t>
  </si>
  <si>
    <t>003CNSDR1aL</t>
  </si>
  <si>
    <t>クルージュT ポスト無し（防音・断熱型）ドア・開き戸（D）日射熱取得率：η 0.52以下大（L）</t>
  </si>
  <si>
    <t>クルージュT ポスト無し（防音・断熱型）ドア・開き戸（D）</t>
  </si>
  <si>
    <t>CNSD</t>
  </si>
  <si>
    <t>003CNSDR1aS</t>
  </si>
  <si>
    <t>クルージュT ポスト無し（防音・断熱型）ドア・開き戸（D）日射熱取得率：η 0.52以下小（S）</t>
  </si>
  <si>
    <t>クルージュT ポスト有り（標準型）</t>
  </si>
  <si>
    <t>003CPNDR1aL</t>
  </si>
  <si>
    <t>クルージュT ポスト有り（標準型）ドア・開き戸（D）日射熱取得率：η 0.52以下大（L）</t>
  </si>
  <si>
    <t>クルージュT ポスト有り（標準型）ドア・開き戸（D）</t>
  </si>
  <si>
    <t>CPND</t>
  </si>
  <si>
    <t>003CPNDR1aS</t>
  </si>
  <si>
    <t>クルージュT ポスト有り（標準型）ドア・開き戸（D）日射熱取得率：η 0.52以下小（S）</t>
  </si>
  <si>
    <t>クルージュT ポスト有り（防音・断熱型）</t>
  </si>
  <si>
    <t>003CPSDR1aL</t>
  </si>
  <si>
    <t>クルージュT ポスト有り（防音・断熱型）ドア・開き戸（D）日射熱取得率：η 0.52以下大（L）</t>
  </si>
  <si>
    <t>クルージュT ポスト有り（防音・断熱型）ドア・開き戸（D）</t>
  </si>
  <si>
    <t>CPSD</t>
  </si>
  <si>
    <t>003CPSDR1aS</t>
  </si>
  <si>
    <t>クルージュT ポスト有り（防音・断熱型）ドア・開き戸（D）日射熱取得率：η 0.52以下小（S）</t>
  </si>
  <si>
    <t>改ページ</t>
  </si>
  <si>
    <t>○性能区分一覧</t>
    <rPh sb="1" eb="3">
      <t>セイノウ</t>
    </rPh>
    <rPh sb="3" eb="5">
      <t>クブン</t>
    </rPh>
    <rPh sb="5" eb="7">
      <t>イチラン</t>
    </rPh>
    <phoneticPr fontId="7"/>
  </si>
  <si>
    <t>基準</t>
    <rPh sb="0" eb="2">
      <t>キジュン</t>
    </rPh>
    <phoneticPr fontId="7"/>
  </si>
  <si>
    <t>開口部の熱貫流率（W/(m²·K)）</t>
    <rPh sb="0" eb="3">
      <t>カイコウブ</t>
    </rPh>
    <rPh sb="4" eb="8">
      <t>ネツカンリュウリツ</t>
    </rPh>
    <phoneticPr fontId="7"/>
  </si>
  <si>
    <t>日射熱取得率</t>
    <rPh sb="0" eb="3">
      <t>ニッシャネツ</t>
    </rPh>
    <rPh sb="3" eb="6">
      <t>シュトクリツ</t>
    </rPh>
    <phoneticPr fontId="6"/>
  </si>
  <si>
    <t>1.9以下</t>
    <rPh sb="3" eb="5">
      <t>イカ</t>
    </rPh>
    <phoneticPr fontId="6"/>
  </si>
  <si>
    <t>1.9超
2.3以下</t>
    <rPh sb="3" eb="4">
      <t>チョウ</t>
    </rPh>
    <rPh sb="8" eb="10">
      <t>イカ</t>
    </rPh>
    <phoneticPr fontId="6"/>
  </si>
  <si>
    <t>2.3超
2.9以下</t>
    <rPh sb="3" eb="4">
      <t>チョウ</t>
    </rPh>
    <rPh sb="8" eb="10">
      <t>イカ</t>
    </rPh>
    <phoneticPr fontId="6"/>
  </si>
  <si>
    <t>開口部の
日射熱取得率
0.52以下</t>
    <rPh sb="0" eb="3">
      <t>カイコウブ</t>
    </rPh>
    <rPh sb="5" eb="7">
      <t>ニッシャ</t>
    </rPh>
    <rPh sb="7" eb="8">
      <t>ネツ</t>
    </rPh>
    <rPh sb="8" eb="11">
      <t>シュトクリツ</t>
    </rPh>
    <rPh sb="16" eb="18">
      <t>イカ</t>
    </rPh>
    <phoneticPr fontId="6"/>
  </si>
  <si>
    <t>ガラスの
日射熱取得率
0.65以下</t>
    <rPh sb="5" eb="7">
      <t>ニッシャ</t>
    </rPh>
    <rPh sb="7" eb="8">
      <t>ネツ</t>
    </rPh>
    <rPh sb="8" eb="11">
      <t>シュトクリツ</t>
    </rPh>
    <rPh sb="16" eb="18">
      <t>イカ</t>
    </rPh>
    <phoneticPr fontId="6"/>
  </si>
  <si>
    <t>性能区分コード</t>
    <rPh sb="0" eb="4">
      <t>セイノウクブン</t>
    </rPh>
    <phoneticPr fontId="6"/>
  </si>
  <si>
    <t>A</t>
    <phoneticPr fontId="6"/>
  </si>
  <si>
    <t>B</t>
    <phoneticPr fontId="6"/>
  </si>
  <si>
    <t>C</t>
    <phoneticPr fontId="6"/>
  </si>
  <si>
    <t>a</t>
    <phoneticPr fontId="6"/>
  </si>
  <si>
    <t>b</t>
    <phoneticPr fontId="7"/>
  </si>
  <si>
    <t>性能区分</t>
    <rPh sb="0" eb="2">
      <t>セイノウ</t>
    </rPh>
    <rPh sb="2" eb="4">
      <t>クブン</t>
    </rPh>
    <phoneticPr fontId="3"/>
  </si>
  <si>
    <t>熱貫流率
（1～7地域）</t>
    <rPh sb="0" eb="4">
      <t>ネツカンリュウリツ</t>
    </rPh>
    <rPh sb="9" eb="11">
      <t>チイキ</t>
    </rPh>
    <phoneticPr fontId="3"/>
  </si>
  <si>
    <t>日射熱取得率
（8地域）</t>
    <rPh sb="0" eb="2">
      <t>ニッシャ</t>
    </rPh>
    <rPh sb="2" eb="3">
      <t>ネツ</t>
    </rPh>
    <rPh sb="3" eb="6">
      <t>シュトクリツ</t>
    </rPh>
    <rPh sb="9" eb="11">
      <t>チイキ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</si>
</sst>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6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name val="ＭＳ ゴシック"/>
      <family val="3"/>
      <charset val="128"/>
    </font>
    <font>
      <b/>
      <sz val="18"/>
      <color theme="3"/>
      <name val="游ゴシック Light"/>
      <family val="3"/>
      <charset val="128"/>
      <scheme val="major"/>
    </font>
    <font>
      <b/>
      <sz val="24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2" fillId="0" borderId="0"/>
    <xf numFmtId="0" fontId="13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shrinkToFit="1"/>
    </xf>
    <xf numFmtId="0" fontId="4" fillId="0" borderId="0" xfId="0" applyFont="1" applyAlignment="1">
      <alignment vertical="center" wrapText="1" shrinkToFit="1"/>
    </xf>
    <xf numFmtId="0" fontId="8" fillId="0" borderId="0" xfId="1" applyFont="1" applyProtection="1">
      <alignment vertical="center"/>
      <protection locked="0"/>
    </xf>
    <xf numFmtId="0" fontId="9" fillId="0" borderId="0" xfId="1" applyFo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8" fillId="0" borderId="7" xfId="1" applyFont="1" applyBorder="1" applyProtection="1">
      <alignment vertical="center"/>
      <protection locked="0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shrinkToFit="1"/>
    </xf>
    <xf numFmtId="0" fontId="8" fillId="0" borderId="8" xfId="1" applyFont="1" applyBorder="1" applyProtection="1">
      <alignment vertical="center"/>
      <protection locked="0"/>
    </xf>
    <xf numFmtId="0" fontId="10" fillId="3" borderId="8" xfId="1" applyFont="1" applyFill="1" applyBorder="1" applyAlignment="1" applyProtection="1">
      <alignment horizontal="center" vertical="center"/>
      <protection locked="0"/>
    </xf>
    <xf numFmtId="0" fontId="9" fillId="4" borderId="8" xfId="1" applyFont="1" applyFill="1" applyBorder="1" applyAlignment="1" applyProtection="1">
      <alignment horizontal="center" vertical="center"/>
      <protection locked="0"/>
    </xf>
    <xf numFmtId="0" fontId="9" fillId="5" borderId="8" xfId="1" applyFont="1" applyFill="1" applyBorder="1" applyAlignment="1" applyProtection="1">
      <alignment horizontal="center" vertical="center" wrapText="1"/>
      <protection locked="0"/>
    </xf>
    <xf numFmtId="0" fontId="10" fillId="5" borderId="8" xfId="1" applyFont="1" applyFill="1" applyBorder="1" applyAlignment="1" applyProtection="1">
      <alignment horizontal="center" vertical="center"/>
      <protection locked="0"/>
    </xf>
    <xf numFmtId="0" fontId="11" fillId="0" borderId="0" xfId="1" applyFont="1" applyProtection="1">
      <alignment vertical="center"/>
      <protection locked="0"/>
    </xf>
    <xf numFmtId="0" fontId="9" fillId="0" borderId="0" xfId="1" applyFont="1" applyAlignment="1" applyProtection="1">
      <alignment horizontal="left" vertical="center"/>
      <protection locked="0"/>
    </xf>
    <xf numFmtId="49" fontId="4" fillId="0" borderId="0" xfId="2" applyNumberFormat="1" applyFont="1" applyAlignment="1">
      <alignment vertical="center"/>
    </xf>
    <xf numFmtId="0" fontId="14" fillId="6" borderId="0" xfId="3" applyFont="1" applyFill="1" applyAlignment="1">
      <alignment vertical="top"/>
    </xf>
    <xf numFmtId="49" fontId="15" fillId="0" borderId="0" xfId="2" applyNumberFormat="1" applyFont="1" applyAlignment="1">
      <alignment vertical="center"/>
    </xf>
    <xf numFmtId="49" fontId="4" fillId="0" borderId="0" xfId="2" applyNumberFormat="1" applyFont="1" applyAlignment="1">
      <alignment horizontal="center" vertical="center"/>
    </xf>
    <xf numFmtId="49" fontId="4" fillId="0" borderId="0" xfId="2" applyNumberFormat="1" applyFont="1" applyAlignment="1">
      <alignment horizontal="right" vertical="center"/>
    </xf>
    <xf numFmtId="49" fontId="5" fillId="7" borderId="9" xfId="2" applyNumberFormat="1" applyFont="1" applyFill="1" applyBorder="1" applyAlignment="1">
      <alignment horizontal="center" vertical="center"/>
    </xf>
    <xf numFmtId="49" fontId="5" fillId="0" borderId="9" xfId="2" applyNumberFormat="1" applyFont="1" applyBorder="1" applyAlignment="1">
      <alignment vertical="center"/>
    </xf>
    <xf numFmtId="49" fontId="5" fillId="0" borderId="9" xfId="2" applyNumberFormat="1" applyFont="1" applyBorder="1" applyAlignment="1">
      <alignment horizontal="center" vertical="center"/>
    </xf>
    <xf numFmtId="49" fontId="4" fillId="0" borderId="9" xfId="2" applyNumberFormat="1" applyFont="1" applyBorder="1" applyAlignment="1">
      <alignment vertical="center" wrapText="1"/>
    </xf>
    <xf numFmtId="49" fontId="4" fillId="0" borderId="9" xfId="2" applyNumberFormat="1" applyFont="1" applyBorder="1" applyAlignment="1">
      <alignment vertical="center"/>
    </xf>
    <xf numFmtId="49" fontId="10" fillId="0" borderId="9" xfId="2" applyNumberFormat="1" applyFont="1" applyBorder="1" applyAlignment="1">
      <alignment vertical="center" wrapText="1"/>
    </xf>
    <xf numFmtId="0" fontId="8" fillId="8" borderId="8" xfId="0" applyFont="1" applyFill="1" applyBorder="1">
      <alignment vertical="center"/>
    </xf>
    <xf numFmtId="0" fontId="8" fillId="0" borderId="0" xfId="0" applyFont="1">
      <alignment vertical="center"/>
    </xf>
    <xf numFmtId="0" fontId="8" fillId="0" borderId="8" xfId="0" applyFont="1" applyBorder="1">
      <alignment vertical="center"/>
    </xf>
    <xf numFmtId="0" fontId="4" fillId="0" borderId="0" xfId="0" applyFont="1" applyAlignment="1">
      <alignment horizontal="left" vertical="top" wrapText="1"/>
    </xf>
    <xf numFmtId="49" fontId="16" fillId="7" borderId="9" xfId="2" applyNumberFormat="1" applyFont="1" applyFill="1" applyBorder="1" applyAlignment="1">
      <alignment horizontal="center" vertical="center"/>
    </xf>
    <xf numFmtId="49" fontId="16" fillId="7" borderId="9" xfId="2" applyNumberFormat="1" applyFont="1" applyFill="1" applyBorder="1" applyAlignment="1">
      <alignment horizontal="center" vertical="center" wrapText="1"/>
    </xf>
    <xf numFmtId="49" fontId="17" fillId="0" borderId="9" xfId="2" applyNumberFormat="1" applyFont="1" applyBorder="1" applyAlignment="1">
      <alignment horizontal="center" vertical="center"/>
    </xf>
    <xf numFmtId="49" fontId="17" fillId="0" borderId="9" xfId="2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 applyProtection="1">
      <alignment horizontal="center" vertical="center"/>
      <protection locked="0"/>
    </xf>
    <xf numFmtId="0" fontId="8" fillId="0" borderId="4" xfId="1" applyFont="1" applyBorder="1" applyAlignment="1" applyProtection="1">
      <alignment horizontal="center" vertical="center"/>
      <protection locked="0"/>
    </xf>
    <xf numFmtId="0" fontId="14" fillId="6" borderId="0" xfId="3" applyFont="1" applyFill="1" applyAlignment="1">
      <alignment vertical="top"/>
    </xf>
    <xf numFmtId="49" fontId="5" fillId="7" borderId="10" xfId="2" applyNumberFormat="1" applyFont="1" applyFill="1" applyBorder="1" applyAlignment="1">
      <alignment horizontal="center" vertical="center"/>
    </xf>
    <xf numFmtId="49" fontId="5" fillId="7" borderId="14" xfId="2" applyNumberFormat="1" applyFont="1" applyFill="1" applyBorder="1" applyAlignment="1">
      <alignment horizontal="center" vertical="center"/>
    </xf>
    <xf numFmtId="49" fontId="5" fillId="7" borderId="11" xfId="2" applyNumberFormat="1" applyFont="1" applyFill="1" applyBorder="1" applyAlignment="1">
      <alignment horizontal="center" vertical="center"/>
    </xf>
    <xf numFmtId="49" fontId="5" fillId="7" borderId="12" xfId="2" applyNumberFormat="1" applyFont="1" applyFill="1" applyBorder="1" applyAlignment="1">
      <alignment horizontal="center" vertical="center"/>
    </xf>
    <xf numFmtId="49" fontId="5" fillId="7" borderId="13" xfId="2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5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left" vertical="center" wrapText="1"/>
    </xf>
  </cellXfs>
  <cellStyles count="4">
    <cellStyle name="タイトル 2" xfId="3" xr:uid="{92EB553A-F5DC-4BA8-89E6-84DDFBEAC6CF}"/>
    <cellStyle name="標準" xfId="0" builtinId="0"/>
    <cellStyle name="標準 2 6" xfId="2" xr:uid="{37FBDEBD-EE49-4D4D-AF4A-59B6C1F245FE}"/>
    <cellStyle name="標準 5 2" xfId="1" xr:uid="{6DB76F42-9024-41D7-BEE3-08B53AD1BED1}"/>
  </cellStyles>
  <dxfs count="2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1"/>
      </font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left/>
        <right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color theme="0"/>
      </font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color theme="0"/>
      </font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1"/>
      </font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left/>
        <right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39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1E83FF8-9C08-4C02-ADAA-CEA7024AB985}"/>
            </a:ext>
          </a:extLst>
        </xdr:cNvPr>
        <xdr:cNvSpPr txBox="1"/>
      </xdr:nvSpPr>
      <xdr:spPr>
        <a:xfrm>
          <a:off x="14716125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39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7EA1459-1C2D-497F-9A90-1FC2E5D175A6}"/>
            </a:ext>
          </a:extLst>
        </xdr:cNvPr>
        <xdr:cNvSpPr txBox="1"/>
      </xdr:nvSpPr>
      <xdr:spPr>
        <a:xfrm>
          <a:off x="17319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39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12EA1B1-1C96-4495-9BAA-A79D5C7D6487}"/>
            </a:ext>
          </a:extLst>
        </xdr:cNvPr>
        <xdr:cNvSpPr txBox="1"/>
      </xdr:nvSpPr>
      <xdr:spPr>
        <a:xfrm>
          <a:off x="17319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969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8A359A0-2D04-40C8-A6FC-A1F8E46CB519}"/>
            </a:ext>
          </a:extLst>
        </xdr:cNvPr>
        <xdr:cNvSpPr txBox="1"/>
      </xdr:nvSpPr>
      <xdr:spPr>
        <a:xfrm>
          <a:off x="14716125" y="1943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969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10EDDF2-6108-462C-9DCB-4F38679BBF0E}"/>
            </a:ext>
          </a:extLst>
        </xdr:cNvPr>
        <xdr:cNvSpPr txBox="1"/>
      </xdr:nvSpPr>
      <xdr:spPr>
        <a:xfrm>
          <a:off x="14716125" y="1943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969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7189C60-D25C-4650-843D-C0F6183F74AE}"/>
            </a:ext>
          </a:extLst>
        </xdr:cNvPr>
        <xdr:cNvSpPr txBox="1"/>
      </xdr:nvSpPr>
      <xdr:spPr>
        <a:xfrm>
          <a:off x="17319" y="1943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969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A77EEFD-C749-47F0-A61F-BF091BF2CF4E}"/>
            </a:ext>
          </a:extLst>
        </xdr:cNvPr>
        <xdr:cNvSpPr txBox="1"/>
      </xdr:nvSpPr>
      <xdr:spPr>
        <a:xfrm>
          <a:off x="17319" y="1943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974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1335B6D3-1D31-412B-B555-F04D265D2660}"/>
            </a:ext>
          </a:extLst>
        </xdr:cNvPr>
        <xdr:cNvSpPr txBox="1"/>
      </xdr:nvSpPr>
      <xdr:spPr>
        <a:xfrm>
          <a:off x="14716125" y="1953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974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23547E3-D6A6-4892-9805-F42CE97704B9}"/>
            </a:ext>
          </a:extLst>
        </xdr:cNvPr>
        <xdr:cNvSpPr txBox="1"/>
      </xdr:nvSpPr>
      <xdr:spPr>
        <a:xfrm>
          <a:off x="14716125" y="1953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974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24FCB20D-315A-40F0-AC93-F469673F3F8B}"/>
            </a:ext>
          </a:extLst>
        </xdr:cNvPr>
        <xdr:cNvSpPr txBox="1"/>
      </xdr:nvSpPr>
      <xdr:spPr>
        <a:xfrm>
          <a:off x="17319" y="1953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974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CF44B39-B79D-403C-BC25-40FD4AA7DDC5}"/>
            </a:ext>
          </a:extLst>
        </xdr:cNvPr>
        <xdr:cNvSpPr txBox="1"/>
      </xdr:nvSpPr>
      <xdr:spPr>
        <a:xfrm>
          <a:off x="17319" y="1953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981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FEB6762E-5FD3-4929-A841-E4F71F4B67F0}"/>
            </a:ext>
          </a:extLst>
        </xdr:cNvPr>
        <xdr:cNvSpPr txBox="1"/>
      </xdr:nvSpPr>
      <xdr:spPr>
        <a:xfrm>
          <a:off x="14716125" y="1967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981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2DFDB1A-104F-4A86-B259-14F7011DA078}"/>
            </a:ext>
          </a:extLst>
        </xdr:cNvPr>
        <xdr:cNvSpPr txBox="1"/>
      </xdr:nvSpPr>
      <xdr:spPr>
        <a:xfrm>
          <a:off x="14716125" y="1967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981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819720F-0A1E-407A-840D-B354A581D40A}"/>
            </a:ext>
          </a:extLst>
        </xdr:cNvPr>
        <xdr:cNvSpPr txBox="1"/>
      </xdr:nvSpPr>
      <xdr:spPr>
        <a:xfrm>
          <a:off x="17319" y="1967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981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8BC1F016-70F6-4A1E-82B8-D374D171DBCD}"/>
            </a:ext>
          </a:extLst>
        </xdr:cNvPr>
        <xdr:cNvSpPr txBox="1"/>
      </xdr:nvSpPr>
      <xdr:spPr>
        <a:xfrm>
          <a:off x="17319" y="1967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1004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124D2123-806D-4F62-B39B-52FB66205DD5}"/>
            </a:ext>
          </a:extLst>
        </xdr:cNvPr>
        <xdr:cNvSpPr txBox="1"/>
      </xdr:nvSpPr>
      <xdr:spPr>
        <a:xfrm>
          <a:off x="14716125" y="2013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1004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6C4EDC21-56E1-4939-A092-FB11C6332654}"/>
            </a:ext>
          </a:extLst>
        </xdr:cNvPr>
        <xdr:cNvSpPr txBox="1"/>
      </xdr:nvSpPr>
      <xdr:spPr>
        <a:xfrm>
          <a:off x="14716125" y="2013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1004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94AB4789-3B84-43AF-BFBB-60D040D472C5}"/>
            </a:ext>
          </a:extLst>
        </xdr:cNvPr>
        <xdr:cNvSpPr txBox="1"/>
      </xdr:nvSpPr>
      <xdr:spPr>
        <a:xfrm>
          <a:off x="17319" y="2013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1004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B4F626D8-45A2-4D92-968D-1456F4CC53B2}"/>
            </a:ext>
          </a:extLst>
        </xdr:cNvPr>
        <xdr:cNvSpPr txBox="1"/>
      </xdr:nvSpPr>
      <xdr:spPr>
        <a:xfrm>
          <a:off x="17319" y="2013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1033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D29D1CA9-B629-4A18-87AC-A56F192C593E}"/>
            </a:ext>
          </a:extLst>
        </xdr:cNvPr>
        <xdr:cNvSpPr txBox="1"/>
      </xdr:nvSpPr>
      <xdr:spPr>
        <a:xfrm>
          <a:off x="14716125" y="2071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1033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FE78DA0-5FE6-40C6-AD8A-A04497CB2639}"/>
            </a:ext>
          </a:extLst>
        </xdr:cNvPr>
        <xdr:cNvSpPr txBox="1"/>
      </xdr:nvSpPr>
      <xdr:spPr>
        <a:xfrm>
          <a:off x="14716125" y="2071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1033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3E70CC28-3BC2-476B-A834-5021ED1CE0C4}"/>
            </a:ext>
          </a:extLst>
        </xdr:cNvPr>
        <xdr:cNvSpPr txBox="1"/>
      </xdr:nvSpPr>
      <xdr:spPr>
        <a:xfrm>
          <a:off x="17319" y="2071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1033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D715CB39-2E7D-4FB2-921C-F77520E989DA}"/>
            </a:ext>
          </a:extLst>
        </xdr:cNvPr>
        <xdr:cNvSpPr txBox="1"/>
      </xdr:nvSpPr>
      <xdr:spPr>
        <a:xfrm>
          <a:off x="17319" y="2071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243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B6B98F9A-62CF-4109-B3DA-DD9EAF02E738}"/>
            </a:ext>
          </a:extLst>
        </xdr:cNvPr>
        <xdr:cNvSpPr txBox="1"/>
      </xdr:nvSpPr>
      <xdr:spPr>
        <a:xfrm>
          <a:off x="14716125" y="491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243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1FB3ED0A-FBEC-4028-82E9-3FBBF0D817FD}"/>
            </a:ext>
          </a:extLst>
        </xdr:cNvPr>
        <xdr:cNvSpPr txBox="1"/>
      </xdr:nvSpPr>
      <xdr:spPr>
        <a:xfrm>
          <a:off x="14716125" y="491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243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6FCECA47-62C1-4CD3-AF13-72C59CFBBAD9}"/>
            </a:ext>
          </a:extLst>
        </xdr:cNvPr>
        <xdr:cNvSpPr txBox="1"/>
      </xdr:nvSpPr>
      <xdr:spPr>
        <a:xfrm>
          <a:off x="17319" y="491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243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8110B25A-A68E-4C59-B0D7-FE716F9D47A1}"/>
            </a:ext>
          </a:extLst>
        </xdr:cNvPr>
        <xdr:cNvSpPr txBox="1"/>
      </xdr:nvSpPr>
      <xdr:spPr>
        <a:xfrm>
          <a:off x="17319" y="491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314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2BCFB8BC-8F32-46A2-A9BE-3DECCF1F2DE4}"/>
            </a:ext>
          </a:extLst>
        </xdr:cNvPr>
        <xdr:cNvSpPr txBox="1"/>
      </xdr:nvSpPr>
      <xdr:spPr>
        <a:xfrm>
          <a:off x="14716125" y="633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314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D2760D03-A630-4FAF-9899-4F60336AE634}"/>
            </a:ext>
          </a:extLst>
        </xdr:cNvPr>
        <xdr:cNvSpPr txBox="1"/>
      </xdr:nvSpPr>
      <xdr:spPr>
        <a:xfrm>
          <a:off x="14716125" y="633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314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EFA22FC-FE14-414E-A113-38D09DE59515}"/>
            </a:ext>
          </a:extLst>
        </xdr:cNvPr>
        <xdr:cNvSpPr txBox="1"/>
      </xdr:nvSpPr>
      <xdr:spPr>
        <a:xfrm>
          <a:off x="17319" y="633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314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996472CC-38C7-44CB-82FB-274296E5955D}"/>
            </a:ext>
          </a:extLst>
        </xdr:cNvPr>
        <xdr:cNvSpPr txBox="1"/>
      </xdr:nvSpPr>
      <xdr:spPr>
        <a:xfrm>
          <a:off x="17319" y="633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9F95681F-8074-4F50-B140-8BD692D751C6}"/>
            </a:ext>
          </a:extLst>
        </xdr:cNvPr>
        <xdr:cNvSpPr txBox="1"/>
      </xdr:nvSpPr>
      <xdr:spPr>
        <a:xfrm>
          <a:off x="14716125" y="912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8E8F7B1F-67D3-4D96-803B-6AEF732CE270}"/>
            </a:ext>
          </a:extLst>
        </xdr:cNvPr>
        <xdr:cNvSpPr txBox="1"/>
      </xdr:nvSpPr>
      <xdr:spPr>
        <a:xfrm>
          <a:off x="14716125" y="912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53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30C3DC7C-79D2-4233-A917-42B0E2C5F2B7}"/>
            </a:ext>
          </a:extLst>
        </xdr:cNvPr>
        <xdr:cNvSpPr txBox="1"/>
      </xdr:nvSpPr>
      <xdr:spPr>
        <a:xfrm>
          <a:off x="17319" y="912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53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C023A8E5-4248-4863-9D00-BCECA06AB6A9}"/>
            </a:ext>
          </a:extLst>
        </xdr:cNvPr>
        <xdr:cNvSpPr txBox="1"/>
      </xdr:nvSpPr>
      <xdr:spPr>
        <a:xfrm>
          <a:off x="17319" y="912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2F836ED9-B340-46F6-8254-3C830AB805BE}"/>
            </a:ext>
          </a:extLst>
        </xdr:cNvPr>
        <xdr:cNvSpPr txBox="1"/>
      </xdr:nvSpPr>
      <xdr:spPr>
        <a:xfrm>
          <a:off x="14716125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B5330813-9DBE-4267-A86D-30AA653E5903}"/>
            </a:ext>
          </a:extLst>
        </xdr:cNvPr>
        <xdr:cNvSpPr txBox="1"/>
      </xdr:nvSpPr>
      <xdr:spPr>
        <a:xfrm>
          <a:off x="14716125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F1D6A098-0937-400A-BC2E-E1F55637770F}"/>
            </a:ext>
          </a:extLst>
        </xdr:cNvPr>
        <xdr:cNvSpPr txBox="1"/>
      </xdr:nvSpPr>
      <xdr:spPr>
        <a:xfrm>
          <a:off x="17319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22824D19-1436-4032-AC19-ACF2EDD92461}"/>
            </a:ext>
          </a:extLst>
        </xdr:cNvPr>
        <xdr:cNvSpPr txBox="1"/>
      </xdr:nvSpPr>
      <xdr:spPr>
        <a:xfrm>
          <a:off x="17319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ABC167AF-CB22-4D36-85E8-4DD65899E4D5}"/>
            </a:ext>
          </a:extLst>
        </xdr:cNvPr>
        <xdr:cNvSpPr txBox="1"/>
      </xdr:nvSpPr>
      <xdr:spPr>
        <a:xfrm>
          <a:off x="14716125" y="1232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3FF2698E-FE27-4839-9083-87999E147D4B}"/>
            </a:ext>
          </a:extLst>
        </xdr:cNvPr>
        <xdr:cNvSpPr txBox="1"/>
      </xdr:nvSpPr>
      <xdr:spPr>
        <a:xfrm>
          <a:off x="14716125" y="1232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21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146B4565-BBE0-44DD-AB6B-01389ED31C44}"/>
            </a:ext>
          </a:extLst>
        </xdr:cNvPr>
        <xdr:cNvSpPr txBox="1"/>
      </xdr:nvSpPr>
      <xdr:spPr>
        <a:xfrm>
          <a:off x="17319" y="1232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21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7FE0C325-4318-4B95-8379-69EB3D5913F6}"/>
            </a:ext>
          </a:extLst>
        </xdr:cNvPr>
        <xdr:cNvSpPr txBox="1"/>
      </xdr:nvSpPr>
      <xdr:spPr>
        <a:xfrm>
          <a:off x="17319" y="1232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FF3FB458-1211-4DEF-9DA4-92F929A39981}"/>
            </a:ext>
          </a:extLst>
        </xdr:cNvPr>
        <xdr:cNvSpPr txBox="1"/>
      </xdr:nvSpPr>
      <xdr:spPr>
        <a:xfrm>
          <a:off x="14716125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86183268-E5ED-4091-AC9F-03FE94DEF74A}"/>
            </a:ext>
          </a:extLst>
        </xdr:cNvPr>
        <xdr:cNvSpPr txBox="1"/>
      </xdr:nvSpPr>
      <xdr:spPr>
        <a:xfrm>
          <a:off x="14716125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1FA5BA36-B9F5-4116-95C0-6AAF3A175AF3}"/>
            </a:ext>
          </a:extLst>
        </xdr:cNvPr>
        <xdr:cNvSpPr txBox="1"/>
      </xdr:nvSpPr>
      <xdr:spPr>
        <a:xfrm>
          <a:off x="17319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C71535F8-A459-4FEE-BF48-A26BC17C103F}"/>
            </a:ext>
          </a:extLst>
        </xdr:cNvPr>
        <xdr:cNvSpPr txBox="1"/>
      </xdr:nvSpPr>
      <xdr:spPr>
        <a:xfrm>
          <a:off x="17319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B7F4DC1B-2B63-4BBB-8A7A-FC7556093A5B}"/>
            </a:ext>
          </a:extLst>
        </xdr:cNvPr>
        <xdr:cNvSpPr txBox="1"/>
      </xdr:nvSpPr>
      <xdr:spPr>
        <a:xfrm>
          <a:off x="14716125" y="1192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73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CB0C5A4-1FDF-4809-9EEB-0FAAF56CC037}"/>
            </a:ext>
          </a:extLst>
        </xdr:cNvPr>
        <xdr:cNvSpPr txBox="1"/>
      </xdr:nvSpPr>
      <xdr:spPr>
        <a:xfrm>
          <a:off x="14716125" y="1192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73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6B219443-5513-4633-A5A8-FBFEA0C14CCC}"/>
            </a:ext>
          </a:extLst>
        </xdr:cNvPr>
        <xdr:cNvSpPr txBox="1"/>
      </xdr:nvSpPr>
      <xdr:spPr>
        <a:xfrm>
          <a:off x="17319" y="1192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73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4523751F-223A-4C1A-BA75-53286DDFA007}"/>
            </a:ext>
          </a:extLst>
        </xdr:cNvPr>
        <xdr:cNvSpPr txBox="1"/>
      </xdr:nvSpPr>
      <xdr:spPr>
        <a:xfrm>
          <a:off x="17319" y="1192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DAEF950F-1EB9-4862-8C2F-D37CC74EA92E}"/>
            </a:ext>
          </a:extLst>
        </xdr:cNvPr>
        <xdr:cNvSpPr txBox="1"/>
      </xdr:nvSpPr>
      <xdr:spPr>
        <a:xfrm>
          <a:off x="14716125" y="165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78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9B188619-9531-48E1-9FA6-22C650B827FE}"/>
            </a:ext>
          </a:extLst>
        </xdr:cNvPr>
        <xdr:cNvSpPr txBox="1"/>
      </xdr:nvSpPr>
      <xdr:spPr>
        <a:xfrm>
          <a:off x="14716125" y="165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78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7EB3368B-34D1-4DF8-B844-90B4DE54E508}"/>
            </a:ext>
          </a:extLst>
        </xdr:cNvPr>
        <xdr:cNvSpPr txBox="1"/>
      </xdr:nvSpPr>
      <xdr:spPr>
        <a:xfrm>
          <a:off x="17319" y="165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78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ADE9EED7-5DB1-442A-8CB9-B3EA0AB83081}"/>
            </a:ext>
          </a:extLst>
        </xdr:cNvPr>
        <xdr:cNvSpPr txBox="1"/>
      </xdr:nvSpPr>
      <xdr:spPr>
        <a:xfrm>
          <a:off x="17319" y="165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5927982F-C05C-4A3A-BEE9-E3B171F79016}"/>
            </a:ext>
          </a:extLst>
        </xdr:cNvPr>
        <xdr:cNvSpPr txBox="1"/>
      </xdr:nvSpPr>
      <xdr:spPr>
        <a:xfrm>
          <a:off x="14716125" y="1692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A3212C42-FADD-4856-BCC0-B89AFDB72B27}"/>
            </a:ext>
          </a:extLst>
        </xdr:cNvPr>
        <xdr:cNvSpPr txBox="1"/>
      </xdr:nvSpPr>
      <xdr:spPr>
        <a:xfrm>
          <a:off x="14716125" y="1692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88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9DC29A83-5351-4310-ADF7-9E83DBB544F8}"/>
            </a:ext>
          </a:extLst>
        </xdr:cNvPr>
        <xdr:cNvSpPr txBox="1"/>
      </xdr:nvSpPr>
      <xdr:spPr>
        <a:xfrm>
          <a:off x="17319" y="1692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88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390DCE43-8200-4B68-B52F-77F3FD4C3265}"/>
            </a:ext>
          </a:extLst>
        </xdr:cNvPr>
        <xdr:cNvSpPr txBox="1"/>
      </xdr:nvSpPr>
      <xdr:spPr>
        <a:xfrm>
          <a:off x="17319" y="1692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102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274C2E31-38C0-425A-BE15-7509C403AE76}"/>
            </a:ext>
          </a:extLst>
        </xdr:cNvPr>
        <xdr:cNvSpPr txBox="1"/>
      </xdr:nvSpPr>
      <xdr:spPr>
        <a:xfrm>
          <a:off x="14716125" y="2092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102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4F0E050E-9D16-4084-8CB7-F344ACFB64EF}"/>
            </a:ext>
          </a:extLst>
        </xdr:cNvPr>
        <xdr:cNvSpPr txBox="1"/>
      </xdr:nvSpPr>
      <xdr:spPr>
        <a:xfrm>
          <a:off x="14716125" y="2092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102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75BFA456-1BDE-4AC6-8EE6-0E0EE9CF340D}"/>
            </a:ext>
          </a:extLst>
        </xdr:cNvPr>
        <xdr:cNvSpPr txBox="1"/>
      </xdr:nvSpPr>
      <xdr:spPr>
        <a:xfrm>
          <a:off x="17319" y="2092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102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B58A66A2-F514-49BE-98C4-4B83CF0AA741}"/>
            </a:ext>
          </a:extLst>
        </xdr:cNvPr>
        <xdr:cNvSpPr txBox="1"/>
      </xdr:nvSpPr>
      <xdr:spPr>
        <a:xfrm>
          <a:off x="17319" y="2092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104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84D28364-7C0D-4E5D-810D-334CACE01CEA}"/>
            </a:ext>
          </a:extLst>
        </xdr:cNvPr>
        <xdr:cNvSpPr txBox="1"/>
      </xdr:nvSpPr>
      <xdr:spPr>
        <a:xfrm>
          <a:off x="14716125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104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C13240EC-D5BD-4815-9394-93F9F76A85F1}"/>
            </a:ext>
          </a:extLst>
        </xdr:cNvPr>
        <xdr:cNvSpPr txBox="1"/>
      </xdr:nvSpPr>
      <xdr:spPr>
        <a:xfrm>
          <a:off x="14716125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104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58423AA8-9755-420A-B487-26831BC1F5A6}"/>
            </a:ext>
          </a:extLst>
        </xdr:cNvPr>
        <xdr:cNvSpPr txBox="1"/>
      </xdr:nvSpPr>
      <xdr:spPr>
        <a:xfrm>
          <a:off x="17319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104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D5C66D7C-FC27-474E-A7F2-55678B2F7646}"/>
            </a:ext>
          </a:extLst>
        </xdr:cNvPr>
        <xdr:cNvSpPr txBox="1"/>
      </xdr:nvSpPr>
      <xdr:spPr>
        <a:xfrm>
          <a:off x="17319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106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EE52BA26-6EA8-403A-A79A-9C55BF05E789}"/>
            </a:ext>
          </a:extLst>
        </xdr:cNvPr>
        <xdr:cNvSpPr txBox="1"/>
      </xdr:nvSpPr>
      <xdr:spPr>
        <a:xfrm>
          <a:off x="14716125" y="217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106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8D517616-F6D0-4EF3-AA94-38B277FB527B}"/>
            </a:ext>
          </a:extLst>
        </xdr:cNvPr>
        <xdr:cNvSpPr txBox="1"/>
      </xdr:nvSpPr>
      <xdr:spPr>
        <a:xfrm>
          <a:off x="14716125" y="217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106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9493AEEC-A0FE-4504-93EB-031135D3124E}"/>
            </a:ext>
          </a:extLst>
        </xdr:cNvPr>
        <xdr:cNvSpPr txBox="1"/>
      </xdr:nvSpPr>
      <xdr:spPr>
        <a:xfrm>
          <a:off x="17319" y="217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106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3C733731-9A73-47EE-BD53-767E32AA3645}"/>
            </a:ext>
          </a:extLst>
        </xdr:cNvPr>
        <xdr:cNvSpPr txBox="1"/>
      </xdr:nvSpPr>
      <xdr:spPr>
        <a:xfrm>
          <a:off x="17319" y="217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123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551B325B-2991-460B-836E-3D4E0B0D465F}"/>
            </a:ext>
          </a:extLst>
        </xdr:cNvPr>
        <xdr:cNvSpPr txBox="1"/>
      </xdr:nvSpPr>
      <xdr:spPr>
        <a:xfrm>
          <a:off x="14716125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123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7666BF34-DBDF-4282-A992-3FCFF60A3BB1}"/>
            </a:ext>
          </a:extLst>
        </xdr:cNvPr>
        <xdr:cNvSpPr txBox="1"/>
      </xdr:nvSpPr>
      <xdr:spPr>
        <a:xfrm>
          <a:off x="14716125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123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B6C1B91C-3857-4E15-BF09-E7D5E2AF62F9}"/>
            </a:ext>
          </a:extLst>
        </xdr:cNvPr>
        <xdr:cNvSpPr txBox="1"/>
      </xdr:nvSpPr>
      <xdr:spPr>
        <a:xfrm>
          <a:off x="17319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123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DA138EAD-B061-4AE1-ABE5-938D6F41B69E}"/>
            </a:ext>
          </a:extLst>
        </xdr:cNvPr>
        <xdr:cNvSpPr txBox="1"/>
      </xdr:nvSpPr>
      <xdr:spPr>
        <a:xfrm>
          <a:off x="17319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C317A4A0-3C8F-4382-921E-C8FAA23FE9C0}"/>
            </a:ext>
          </a:extLst>
        </xdr:cNvPr>
        <xdr:cNvSpPr txBox="1"/>
      </xdr:nvSpPr>
      <xdr:spPr>
        <a:xfrm>
          <a:off x="14716125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3C70196B-F71A-4260-9DEF-3FB694C3BBA4}"/>
            </a:ext>
          </a:extLst>
        </xdr:cNvPr>
        <xdr:cNvSpPr txBox="1"/>
      </xdr:nvSpPr>
      <xdr:spPr>
        <a:xfrm>
          <a:off x="14716125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131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4C400252-5554-48FF-8E3C-1607D38F3841}"/>
            </a:ext>
          </a:extLst>
        </xdr:cNvPr>
        <xdr:cNvSpPr txBox="1"/>
      </xdr:nvSpPr>
      <xdr:spPr>
        <a:xfrm>
          <a:off x="17319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131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EFEC0D04-5574-4347-B126-0536A28466F7}"/>
            </a:ext>
          </a:extLst>
        </xdr:cNvPr>
        <xdr:cNvSpPr txBox="1"/>
      </xdr:nvSpPr>
      <xdr:spPr>
        <a:xfrm>
          <a:off x="17319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118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9B34F210-CDA4-4A09-8DDB-E5E1DC6561FE}"/>
            </a:ext>
          </a:extLst>
        </xdr:cNvPr>
        <xdr:cNvSpPr txBox="1"/>
      </xdr:nvSpPr>
      <xdr:spPr>
        <a:xfrm>
          <a:off x="1471612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118</xdr:row>
      <xdr:rowOff>0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6DBB9A66-F335-4A15-B724-3954087C699C}"/>
            </a:ext>
          </a:extLst>
        </xdr:cNvPr>
        <xdr:cNvSpPr txBox="1"/>
      </xdr:nvSpPr>
      <xdr:spPr>
        <a:xfrm>
          <a:off x="1471612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118</xdr:row>
      <xdr:rowOff>0</xdr:rowOff>
    </xdr:from>
    <xdr:ext cx="184731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D2D224AD-1DC6-4807-805B-9B11B9F97FAC}"/>
            </a:ext>
          </a:extLst>
        </xdr:cNvPr>
        <xdr:cNvSpPr txBox="1"/>
      </xdr:nvSpPr>
      <xdr:spPr>
        <a:xfrm>
          <a:off x="17319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118</xdr:row>
      <xdr:rowOff>0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DE41FAD9-E9EE-49F8-9D22-63A7DA824D8C}"/>
            </a:ext>
          </a:extLst>
        </xdr:cNvPr>
        <xdr:cNvSpPr txBox="1"/>
      </xdr:nvSpPr>
      <xdr:spPr>
        <a:xfrm>
          <a:off x="17319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156</xdr:row>
      <xdr:rowOff>0</xdr:rowOff>
    </xdr:from>
    <xdr:ext cx="184731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BC0C93A7-2BA1-423C-BD13-0F4774DF4DDD}"/>
            </a:ext>
          </a:extLst>
        </xdr:cNvPr>
        <xdr:cNvSpPr txBox="1"/>
      </xdr:nvSpPr>
      <xdr:spPr>
        <a:xfrm>
          <a:off x="14716125" y="317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156</xdr:row>
      <xdr:rowOff>0</xdr:rowOff>
    </xdr:from>
    <xdr:ext cx="184731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AF3761AD-2D61-43C6-964D-45510846E8AF}"/>
            </a:ext>
          </a:extLst>
        </xdr:cNvPr>
        <xdr:cNvSpPr txBox="1"/>
      </xdr:nvSpPr>
      <xdr:spPr>
        <a:xfrm>
          <a:off x="14716125" y="317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156</xdr:row>
      <xdr:rowOff>0</xdr:rowOff>
    </xdr:from>
    <xdr:ext cx="184731" cy="26456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77198EF4-6031-4301-B643-EE3BC867881D}"/>
            </a:ext>
          </a:extLst>
        </xdr:cNvPr>
        <xdr:cNvSpPr txBox="1"/>
      </xdr:nvSpPr>
      <xdr:spPr>
        <a:xfrm>
          <a:off x="17319" y="317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156</xdr:row>
      <xdr:rowOff>0</xdr:rowOff>
    </xdr:from>
    <xdr:ext cx="184731" cy="26456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23023638-7071-4A5D-B641-DDAEA2931907}"/>
            </a:ext>
          </a:extLst>
        </xdr:cNvPr>
        <xdr:cNvSpPr txBox="1"/>
      </xdr:nvSpPr>
      <xdr:spPr>
        <a:xfrm>
          <a:off x="17319" y="317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161</xdr:row>
      <xdr:rowOff>0</xdr:rowOff>
    </xdr:from>
    <xdr:ext cx="184731" cy="26456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95D8222A-FD20-4789-B013-74E1A44E3DC3}"/>
            </a:ext>
          </a:extLst>
        </xdr:cNvPr>
        <xdr:cNvSpPr txBox="1"/>
      </xdr:nvSpPr>
      <xdr:spPr>
        <a:xfrm>
          <a:off x="14716125" y="3272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161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E5DF1B8D-7B6C-41AF-B9FC-DC3559E66070}"/>
            </a:ext>
          </a:extLst>
        </xdr:cNvPr>
        <xdr:cNvSpPr txBox="1"/>
      </xdr:nvSpPr>
      <xdr:spPr>
        <a:xfrm>
          <a:off x="14716125" y="3272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161</xdr:row>
      <xdr:rowOff>0</xdr:rowOff>
    </xdr:from>
    <xdr:ext cx="184731" cy="264560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61E40B96-E02E-44F7-B4B6-18C6FEFC9E2B}"/>
            </a:ext>
          </a:extLst>
        </xdr:cNvPr>
        <xdr:cNvSpPr txBox="1"/>
      </xdr:nvSpPr>
      <xdr:spPr>
        <a:xfrm>
          <a:off x="17319" y="3272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161</xdr:row>
      <xdr:rowOff>0</xdr:rowOff>
    </xdr:from>
    <xdr:ext cx="184731" cy="26456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3EB83FCC-5559-4ED9-9E08-94A251FAF5CC}"/>
            </a:ext>
          </a:extLst>
        </xdr:cNvPr>
        <xdr:cNvSpPr txBox="1"/>
      </xdr:nvSpPr>
      <xdr:spPr>
        <a:xfrm>
          <a:off x="17319" y="3272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166</xdr:row>
      <xdr:rowOff>0</xdr:rowOff>
    </xdr:from>
    <xdr:ext cx="184731" cy="26456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61F17EEC-F4E9-46EE-8617-E036F2314070}"/>
            </a:ext>
          </a:extLst>
        </xdr:cNvPr>
        <xdr:cNvSpPr txBox="1"/>
      </xdr:nvSpPr>
      <xdr:spPr>
        <a:xfrm>
          <a:off x="14716125" y="3372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166</xdr:row>
      <xdr:rowOff>0</xdr:rowOff>
    </xdr:from>
    <xdr:ext cx="184731" cy="26456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3DC03813-0E14-4112-BA13-6CE22156A54A}"/>
            </a:ext>
          </a:extLst>
        </xdr:cNvPr>
        <xdr:cNvSpPr txBox="1"/>
      </xdr:nvSpPr>
      <xdr:spPr>
        <a:xfrm>
          <a:off x="14716125" y="3372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166</xdr:row>
      <xdr:rowOff>0</xdr:rowOff>
    </xdr:from>
    <xdr:ext cx="184731" cy="26456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C22543AD-1126-4F36-AC58-1067C387E4A9}"/>
            </a:ext>
          </a:extLst>
        </xdr:cNvPr>
        <xdr:cNvSpPr txBox="1"/>
      </xdr:nvSpPr>
      <xdr:spPr>
        <a:xfrm>
          <a:off x="17319" y="3372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166</xdr:row>
      <xdr:rowOff>0</xdr:rowOff>
    </xdr:from>
    <xdr:ext cx="184731" cy="264560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62097620-2278-4BCA-AC74-4058B4A9345B}"/>
            </a:ext>
          </a:extLst>
        </xdr:cNvPr>
        <xdr:cNvSpPr txBox="1"/>
      </xdr:nvSpPr>
      <xdr:spPr>
        <a:xfrm>
          <a:off x="17319" y="3372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184731" cy="26456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82B697B5-25EE-43A6-906D-F773514D374A}"/>
            </a:ext>
          </a:extLst>
        </xdr:cNvPr>
        <xdr:cNvSpPr txBox="1"/>
      </xdr:nvSpPr>
      <xdr:spPr>
        <a:xfrm>
          <a:off x="14716125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184731" cy="26456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11A1AEE0-ECEA-45B6-A73C-878282020003}"/>
            </a:ext>
          </a:extLst>
        </xdr:cNvPr>
        <xdr:cNvSpPr txBox="1"/>
      </xdr:nvSpPr>
      <xdr:spPr>
        <a:xfrm>
          <a:off x="14716125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180</xdr:row>
      <xdr:rowOff>0</xdr:rowOff>
    </xdr:from>
    <xdr:ext cx="184731" cy="264560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864D6EE4-2B04-4E73-9743-097E8EB4837F}"/>
            </a:ext>
          </a:extLst>
        </xdr:cNvPr>
        <xdr:cNvSpPr txBox="1"/>
      </xdr:nvSpPr>
      <xdr:spPr>
        <a:xfrm>
          <a:off x="17319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180</xdr:row>
      <xdr:rowOff>0</xdr:rowOff>
    </xdr:from>
    <xdr:ext cx="184731" cy="264560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AB73988C-01DF-45E5-9E35-FAD57E2B0975}"/>
            </a:ext>
          </a:extLst>
        </xdr:cNvPr>
        <xdr:cNvSpPr txBox="1"/>
      </xdr:nvSpPr>
      <xdr:spPr>
        <a:xfrm>
          <a:off x="17319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185</xdr:row>
      <xdr:rowOff>0</xdr:rowOff>
    </xdr:from>
    <xdr:ext cx="184731" cy="264560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72D0CA02-2A7D-470A-AD28-93A106B265F3}"/>
            </a:ext>
          </a:extLst>
        </xdr:cNvPr>
        <xdr:cNvSpPr txBox="1"/>
      </xdr:nvSpPr>
      <xdr:spPr>
        <a:xfrm>
          <a:off x="14716125" y="3752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185</xdr:row>
      <xdr:rowOff>0</xdr:rowOff>
    </xdr:from>
    <xdr:ext cx="184731" cy="264560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F218ED8A-0C5B-446A-B341-08360288E130}"/>
            </a:ext>
          </a:extLst>
        </xdr:cNvPr>
        <xdr:cNvSpPr txBox="1"/>
      </xdr:nvSpPr>
      <xdr:spPr>
        <a:xfrm>
          <a:off x="14716125" y="3752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185</xdr:row>
      <xdr:rowOff>0</xdr:rowOff>
    </xdr:from>
    <xdr:ext cx="184731" cy="264560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D69BD6F5-BA5F-4A73-BD1F-2A238CA115DB}"/>
            </a:ext>
          </a:extLst>
        </xdr:cNvPr>
        <xdr:cNvSpPr txBox="1"/>
      </xdr:nvSpPr>
      <xdr:spPr>
        <a:xfrm>
          <a:off x="17319" y="3752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185</xdr:row>
      <xdr:rowOff>0</xdr:rowOff>
    </xdr:from>
    <xdr:ext cx="184731" cy="264560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7CF55796-AF6F-4A0D-BCCA-784BA84642B2}"/>
            </a:ext>
          </a:extLst>
        </xdr:cNvPr>
        <xdr:cNvSpPr txBox="1"/>
      </xdr:nvSpPr>
      <xdr:spPr>
        <a:xfrm>
          <a:off x="17319" y="3752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223</xdr:row>
      <xdr:rowOff>0</xdr:rowOff>
    </xdr:from>
    <xdr:ext cx="184731" cy="264560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61F1A486-FF47-471E-8FE5-3195F46671F2}"/>
            </a:ext>
          </a:extLst>
        </xdr:cNvPr>
        <xdr:cNvSpPr txBox="1"/>
      </xdr:nvSpPr>
      <xdr:spPr>
        <a:xfrm>
          <a:off x="14716125" y="451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223</xdr:row>
      <xdr:rowOff>0</xdr:rowOff>
    </xdr:from>
    <xdr:ext cx="184731" cy="264560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9FF90DFC-028C-454B-B9AD-245F653BFE59}"/>
            </a:ext>
          </a:extLst>
        </xdr:cNvPr>
        <xdr:cNvSpPr txBox="1"/>
      </xdr:nvSpPr>
      <xdr:spPr>
        <a:xfrm>
          <a:off x="14716125" y="451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223</xdr:row>
      <xdr:rowOff>0</xdr:rowOff>
    </xdr:from>
    <xdr:ext cx="184731" cy="264560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EF844DA2-E1F3-4CD6-AD31-F6AB8A14857B}"/>
            </a:ext>
          </a:extLst>
        </xdr:cNvPr>
        <xdr:cNvSpPr txBox="1"/>
      </xdr:nvSpPr>
      <xdr:spPr>
        <a:xfrm>
          <a:off x="17319" y="451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223</xdr:row>
      <xdr:rowOff>0</xdr:rowOff>
    </xdr:from>
    <xdr:ext cx="184731" cy="264560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EC911672-3936-4FCE-8E1C-6AEC9B629119}"/>
            </a:ext>
          </a:extLst>
        </xdr:cNvPr>
        <xdr:cNvSpPr txBox="1"/>
      </xdr:nvSpPr>
      <xdr:spPr>
        <a:xfrm>
          <a:off x="17319" y="451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249</xdr:row>
      <xdr:rowOff>0</xdr:rowOff>
    </xdr:from>
    <xdr:ext cx="184731" cy="264560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1CBB3E09-6F2A-4D56-97B6-34DDBA84F775}"/>
            </a:ext>
          </a:extLst>
        </xdr:cNvPr>
        <xdr:cNvSpPr txBox="1"/>
      </xdr:nvSpPr>
      <xdr:spPr>
        <a:xfrm>
          <a:off x="14716125" y="503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249</xdr:row>
      <xdr:rowOff>0</xdr:rowOff>
    </xdr:from>
    <xdr:ext cx="184731" cy="264560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6E06DF52-482D-4ECF-B7CD-08585C75EED7}"/>
            </a:ext>
          </a:extLst>
        </xdr:cNvPr>
        <xdr:cNvSpPr txBox="1"/>
      </xdr:nvSpPr>
      <xdr:spPr>
        <a:xfrm>
          <a:off x="14716125" y="503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249</xdr:row>
      <xdr:rowOff>0</xdr:rowOff>
    </xdr:from>
    <xdr:ext cx="184731" cy="264560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6714725D-F650-4073-8171-C4506AFB0C3C}"/>
            </a:ext>
          </a:extLst>
        </xdr:cNvPr>
        <xdr:cNvSpPr txBox="1"/>
      </xdr:nvSpPr>
      <xdr:spPr>
        <a:xfrm>
          <a:off x="17319" y="503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249</xdr:row>
      <xdr:rowOff>0</xdr:rowOff>
    </xdr:from>
    <xdr:ext cx="184731" cy="264560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C42AE766-E755-46A8-AB0D-C835FA4DE2E0}"/>
            </a:ext>
          </a:extLst>
        </xdr:cNvPr>
        <xdr:cNvSpPr txBox="1"/>
      </xdr:nvSpPr>
      <xdr:spPr>
        <a:xfrm>
          <a:off x="17319" y="503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197</xdr:row>
      <xdr:rowOff>0</xdr:rowOff>
    </xdr:from>
    <xdr:ext cx="184731" cy="264560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46811811-2EF9-4E14-A3F1-4BEF782C9E06}"/>
            </a:ext>
          </a:extLst>
        </xdr:cNvPr>
        <xdr:cNvSpPr txBox="1"/>
      </xdr:nvSpPr>
      <xdr:spPr>
        <a:xfrm>
          <a:off x="14716125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197</xdr:row>
      <xdr:rowOff>0</xdr:rowOff>
    </xdr:from>
    <xdr:ext cx="184731" cy="264560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D1EFCE1F-496F-4CAE-AD7F-4DC645A1C85A}"/>
            </a:ext>
          </a:extLst>
        </xdr:cNvPr>
        <xdr:cNvSpPr txBox="1"/>
      </xdr:nvSpPr>
      <xdr:spPr>
        <a:xfrm>
          <a:off x="14716125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197</xdr:row>
      <xdr:rowOff>0</xdr:rowOff>
    </xdr:from>
    <xdr:ext cx="184731" cy="264560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31E84861-416A-4E8B-8AC8-8814A84058B8}"/>
            </a:ext>
          </a:extLst>
        </xdr:cNvPr>
        <xdr:cNvSpPr txBox="1"/>
      </xdr:nvSpPr>
      <xdr:spPr>
        <a:xfrm>
          <a:off x="17319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197</xdr:row>
      <xdr:rowOff>0</xdr:rowOff>
    </xdr:from>
    <xdr:ext cx="184731" cy="264560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0D560A8C-23AB-4149-8FC7-70BD6283163A}"/>
            </a:ext>
          </a:extLst>
        </xdr:cNvPr>
        <xdr:cNvSpPr txBox="1"/>
      </xdr:nvSpPr>
      <xdr:spPr>
        <a:xfrm>
          <a:off x="17319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235</xdr:row>
      <xdr:rowOff>0</xdr:rowOff>
    </xdr:from>
    <xdr:ext cx="184731" cy="264560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2B51804B-2B55-455C-B880-388C696F832D}"/>
            </a:ext>
          </a:extLst>
        </xdr:cNvPr>
        <xdr:cNvSpPr txBox="1"/>
      </xdr:nvSpPr>
      <xdr:spPr>
        <a:xfrm>
          <a:off x="14716125" y="475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235</xdr:row>
      <xdr:rowOff>0</xdr:rowOff>
    </xdr:from>
    <xdr:ext cx="184731" cy="264560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7C19A5A8-02C1-42C6-A8E0-DE717EEDE279}"/>
            </a:ext>
          </a:extLst>
        </xdr:cNvPr>
        <xdr:cNvSpPr txBox="1"/>
      </xdr:nvSpPr>
      <xdr:spPr>
        <a:xfrm>
          <a:off x="14716125" y="475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235</xdr:row>
      <xdr:rowOff>0</xdr:rowOff>
    </xdr:from>
    <xdr:ext cx="184731" cy="264560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59613B9F-E081-4462-B444-4801171573CE}"/>
            </a:ext>
          </a:extLst>
        </xdr:cNvPr>
        <xdr:cNvSpPr txBox="1"/>
      </xdr:nvSpPr>
      <xdr:spPr>
        <a:xfrm>
          <a:off x="17319" y="475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235</xdr:row>
      <xdr:rowOff>0</xdr:rowOff>
    </xdr:from>
    <xdr:ext cx="184731" cy="264560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32846245-EC7E-4FE1-8E95-7A1DE39051DF}"/>
            </a:ext>
          </a:extLst>
        </xdr:cNvPr>
        <xdr:cNvSpPr txBox="1"/>
      </xdr:nvSpPr>
      <xdr:spPr>
        <a:xfrm>
          <a:off x="17319" y="475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210</xdr:row>
      <xdr:rowOff>0</xdr:rowOff>
    </xdr:from>
    <xdr:ext cx="184731" cy="264560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256E2616-C433-495D-9099-FA2BA488FED6}"/>
            </a:ext>
          </a:extLst>
        </xdr:cNvPr>
        <xdr:cNvSpPr txBox="1"/>
      </xdr:nvSpPr>
      <xdr:spPr>
        <a:xfrm>
          <a:off x="14716125" y="425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210</xdr:row>
      <xdr:rowOff>0</xdr:rowOff>
    </xdr:from>
    <xdr:ext cx="184731" cy="26456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473908CB-9EDB-4E38-9B62-F2E3DEC181F5}"/>
            </a:ext>
          </a:extLst>
        </xdr:cNvPr>
        <xdr:cNvSpPr txBox="1"/>
      </xdr:nvSpPr>
      <xdr:spPr>
        <a:xfrm>
          <a:off x="14716125" y="425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210</xdr:row>
      <xdr:rowOff>0</xdr:rowOff>
    </xdr:from>
    <xdr:ext cx="184731" cy="264560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70365255-321D-425A-A48B-8BCC7735A085}"/>
            </a:ext>
          </a:extLst>
        </xdr:cNvPr>
        <xdr:cNvSpPr txBox="1"/>
      </xdr:nvSpPr>
      <xdr:spPr>
        <a:xfrm>
          <a:off x="17319" y="425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210</xdr:row>
      <xdr:rowOff>0</xdr:rowOff>
    </xdr:from>
    <xdr:ext cx="184731" cy="264560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4CDADECC-96E8-4698-8237-25C18D1994ED}"/>
            </a:ext>
          </a:extLst>
        </xdr:cNvPr>
        <xdr:cNvSpPr txBox="1"/>
      </xdr:nvSpPr>
      <xdr:spPr>
        <a:xfrm>
          <a:off x="17319" y="425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230</xdr:row>
      <xdr:rowOff>0</xdr:rowOff>
    </xdr:from>
    <xdr:ext cx="184731" cy="264560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9401EDA4-1A23-48C3-9404-C40E04C1749C}"/>
            </a:ext>
          </a:extLst>
        </xdr:cNvPr>
        <xdr:cNvSpPr txBox="1"/>
      </xdr:nvSpPr>
      <xdr:spPr>
        <a:xfrm>
          <a:off x="1471612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230</xdr:row>
      <xdr:rowOff>0</xdr:rowOff>
    </xdr:from>
    <xdr:ext cx="184731" cy="264560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1A205B85-46C2-4E98-8F62-8B770C5CAE8D}"/>
            </a:ext>
          </a:extLst>
        </xdr:cNvPr>
        <xdr:cNvSpPr txBox="1"/>
      </xdr:nvSpPr>
      <xdr:spPr>
        <a:xfrm>
          <a:off x="1471612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230</xdr:row>
      <xdr:rowOff>0</xdr:rowOff>
    </xdr:from>
    <xdr:ext cx="184731" cy="264560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678376BD-62B6-448D-A4AB-C73E09CE5B4E}"/>
            </a:ext>
          </a:extLst>
        </xdr:cNvPr>
        <xdr:cNvSpPr txBox="1"/>
      </xdr:nvSpPr>
      <xdr:spPr>
        <a:xfrm>
          <a:off x="17319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230</xdr:row>
      <xdr:rowOff>0</xdr:rowOff>
    </xdr:from>
    <xdr:ext cx="184731" cy="264560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E147D432-333E-4613-8A9E-F7CEB74E250C}"/>
            </a:ext>
          </a:extLst>
        </xdr:cNvPr>
        <xdr:cNvSpPr txBox="1"/>
      </xdr:nvSpPr>
      <xdr:spPr>
        <a:xfrm>
          <a:off x="17319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193</xdr:row>
      <xdr:rowOff>0</xdr:rowOff>
    </xdr:from>
    <xdr:ext cx="184731" cy="264560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3106404A-1478-4D55-B619-9B00C631D65F}"/>
            </a:ext>
          </a:extLst>
        </xdr:cNvPr>
        <xdr:cNvSpPr txBox="1"/>
      </xdr:nvSpPr>
      <xdr:spPr>
        <a:xfrm>
          <a:off x="14716125" y="391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193</xdr:row>
      <xdr:rowOff>0</xdr:rowOff>
    </xdr:from>
    <xdr:ext cx="184731" cy="264560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CCF676AA-F05B-4254-B774-F4CB316DCAC5}"/>
            </a:ext>
          </a:extLst>
        </xdr:cNvPr>
        <xdr:cNvSpPr txBox="1"/>
      </xdr:nvSpPr>
      <xdr:spPr>
        <a:xfrm>
          <a:off x="14716125" y="391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193</xdr:row>
      <xdr:rowOff>0</xdr:rowOff>
    </xdr:from>
    <xdr:ext cx="184731" cy="264560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2BE78251-5130-40A3-84A4-87696C6CF7C5}"/>
            </a:ext>
          </a:extLst>
        </xdr:cNvPr>
        <xdr:cNvSpPr txBox="1"/>
      </xdr:nvSpPr>
      <xdr:spPr>
        <a:xfrm>
          <a:off x="17319" y="391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193</xdr:row>
      <xdr:rowOff>0</xdr:rowOff>
    </xdr:from>
    <xdr:ext cx="184731" cy="264560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C5D09E26-D02C-415F-9D0E-A079428CC3DC}"/>
            </a:ext>
          </a:extLst>
        </xdr:cNvPr>
        <xdr:cNvSpPr txBox="1"/>
      </xdr:nvSpPr>
      <xdr:spPr>
        <a:xfrm>
          <a:off x="17319" y="391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222</xdr:row>
      <xdr:rowOff>0</xdr:rowOff>
    </xdr:from>
    <xdr:ext cx="184731" cy="264560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7D7DD1D2-2A6C-4114-B388-369C7979775F}"/>
            </a:ext>
          </a:extLst>
        </xdr:cNvPr>
        <xdr:cNvSpPr txBox="1"/>
      </xdr:nvSpPr>
      <xdr:spPr>
        <a:xfrm>
          <a:off x="14716125" y="449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222</xdr:row>
      <xdr:rowOff>0</xdr:rowOff>
    </xdr:from>
    <xdr:ext cx="184731" cy="264560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39ACDF73-FC36-43EE-9ABB-9140DB39D922}"/>
            </a:ext>
          </a:extLst>
        </xdr:cNvPr>
        <xdr:cNvSpPr txBox="1"/>
      </xdr:nvSpPr>
      <xdr:spPr>
        <a:xfrm>
          <a:off x="14716125" y="449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222</xdr:row>
      <xdr:rowOff>0</xdr:rowOff>
    </xdr:from>
    <xdr:ext cx="184731" cy="264560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4FF2E544-449C-4070-9DDE-E1ECE52F94E5}"/>
            </a:ext>
          </a:extLst>
        </xdr:cNvPr>
        <xdr:cNvSpPr txBox="1"/>
      </xdr:nvSpPr>
      <xdr:spPr>
        <a:xfrm>
          <a:off x="17319" y="449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222</xdr:row>
      <xdr:rowOff>0</xdr:rowOff>
    </xdr:from>
    <xdr:ext cx="184731" cy="264560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3CA19EDE-EA52-48B2-81F2-C4B8398EE941}"/>
            </a:ext>
          </a:extLst>
        </xdr:cNvPr>
        <xdr:cNvSpPr txBox="1"/>
      </xdr:nvSpPr>
      <xdr:spPr>
        <a:xfrm>
          <a:off x="17319" y="449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362</xdr:row>
      <xdr:rowOff>0</xdr:rowOff>
    </xdr:from>
    <xdr:ext cx="184731" cy="264560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21C1F393-D54B-441A-8540-BE46A934D85F}"/>
            </a:ext>
          </a:extLst>
        </xdr:cNvPr>
        <xdr:cNvSpPr txBox="1"/>
      </xdr:nvSpPr>
      <xdr:spPr>
        <a:xfrm>
          <a:off x="14716125" y="7293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362</xdr:row>
      <xdr:rowOff>0</xdr:rowOff>
    </xdr:from>
    <xdr:ext cx="184731" cy="264560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FF64D0FA-6CAB-4333-998B-ABA839A916A2}"/>
            </a:ext>
          </a:extLst>
        </xdr:cNvPr>
        <xdr:cNvSpPr txBox="1"/>
      </xdr:nvSpPr>
      <xdr:spPr>
        <a:xfrm>
          <a:off x="14716125" y="7293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362</xdr:row>
      <xdr:rowOff>0</xdr:rowOff>
    </xdr:from>
    <xdr:ext cx="184731" cy="264560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8ED84CA5-70EB-46D3-AF75-DACCE3B4B2FD}"/>
            </a:ext>
          </a:extLst>
        </xdr:cNvPr>
        <xdr:cNvSpPr txBox="1"/>
      </xdr:nvSpPr>
      <xdr:spPr>
        <a:xfrm>
          <a:off x="17319" y="7293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362</xdr:row>
      <xdr:rowOff>0</xdr:rowOff>
    </xdr:from>
    <xdr:ext cx="184731" cy="264560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726D03F4-E69D-496F-9753-DC9D2626331F}"/>
            </a:ext>
          </a:extLst>
        </xdr:cNvPr>
        <xdr:cNvSpPr txBox="1"/>
      </xdr:nvSpPr>
      <xdr:spPr>
        <a:xfrm>
          <a:off x="17319" y="7293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CC59340A-FA73-4456-B861-30395FA2B368}"/>
            </a:ext>
          </a:extLst>
        </xdr:cNvPr>
        <xdr:cNvSpPr txBox="1"/>
      </xdr:nvSpPr>
      <xdr:spPr>
        <a:xfrm>
          <a:off x="14716125" y="7453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A914F4DE-8452-40F0-B00E-E578AA89770C}"/>
            </a:ext>
          </a:extLst>
        </xdr:cNvPr>
        <xdr:cNvSpPr txBox="1"/>
      </xdr:nvSpPr>
      <xdr:spPr>
        <a:xfrm>
          <a:off x="14716125" y="7453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370</xdr:row>
      <xdr:rowOff>0</xdr:rowOff>
    </xdr:from>
    <xdr:ext cx="184731" cy="264560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21D668B0-F72A-4649-B066-334A6273881F}"/>
            </a:ext>
          </a:extLst>
        </xdr:cNvPr>
        <xdr:cNvSpPr txBox="1"/>
      </xdr:nvSpPr>
      <xdr:spPr>
        <a:xfrm>
          <a:off x="17319" y="7453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370</xdr:row>
      <xdr:rowOff>0</xdr:rowOff>
    </xdr:from>
    <xdr:ext cx="184731" cy="264560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813BBC0E-C57D-45E9-8BAA-50C00BF8A185}"/>
            </a:ext>
          </a:extLst>
        </xdr:cNvPr>
        <xdr:cNvSpPr txBox="1"/>
      </xdr:nvSpPr>
      <xdr:spPr>
        <a:xfrm>
          <a:off x="17319" y="7453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327</xdr:row>
      <xdr:rowOff>0</xdr:rowOff>
    </xdr:from>
    <xdr:ext cx="184731" cy="264560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3AE6569F-C8B6-41D6-97AD-B0F6076B430A}"/>
            </a:ext>
          </a:extLst>
        </xdr:cNvPr>
        <xdr:cNvSpPr txBox="1"/>
      </xdr:nvSpPr>
      <xdr:spPr>
        <a:xfrm>
          <a:off x="14716125" y="6593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327</xdr:row>
      <xdr:rowOff>0</xdr:rowOff>
    </xdr:from>
    <xdr:ext cx="184731" cy="264560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7090A9B4-4C80-40EF-8C7C-FB8743BDC00A}"/>
            </a:ext>
          </a:extLst>
        </xdr:cNvPr>
        <xdr:cNvSpPr txBox="1"/>
      </xdr:nvSpPr>
      <xdr:spPr>
        <a:xfrm>
          <a:off x="14716125" y="6593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327</xdr:row>
      <xdr:rowOff>0</xdr:rowOff>
    </xdr:from>
    <xdr:ext cx="184731" cy="264560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39962EC1-D288-458F-8996-6F79BC0CD55C}"/>
            </a:ext>
          </a:extLst>
        </xdr:cNvPr>
        <xdr:cNvSpPr txBox="1"/>
      </xdr:nvSpPr>
      <xdr:spPr>
        <a:xfrm>
          <a:off x="17319" y="6593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327</xdr:row>
      <xdr:rowOff>0</xdr:rowOff>
    </xdr:from>
    <xdr:ext cx="184731" cy="264560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42B4B5EB-8A83-4B03-93DD-C3CA012D3177}"/>
            </a:ext>
          </a:extLst>
        </xdr:cNvPr>
        <xdr:cNvSpPr txBox="1"/>
      </xdr:nvSpPr>
      <xdr:spPr>
        <a:xfrm>
          <a:off x="17319" y="6593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320</xdr:row>
      <xdr:rowOff>0</xdr:rowOff>
    </xdr:from>
    <xdr:ext cx="184731" cy="264560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D820713E-4DE3-4A3F-8A48-CA7E7B958CBF}"/>
            </a:ext>
          </a:extLst>
        </xdr:cNvPr>
        <xdr:cNvSpPr txBox="1"/>
      </xdr:nvSpPr>
      <xdr:spPr>
        <a:xfrm>
          <a:off x="14716125" y="645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320</xdr:row>
      <xdr:rowOff>0</xdr:rowOff>
    </xdr:from>
    <xdr:ext cx="184731" cy="264560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C09084F9-B35E-4916-96D8-90F67165B3A0}"/>
            </a:ext>
          </a:extLst>
        </xdr:cNvPr>
        <xdr:cNvSpPr txBox="1"/>
      </xdr:nvSpPr>
      <xdr:spPr>
        <a:xfrm>
          <a:off x="14716125" y="645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320</xdr:row>
      <xdr:rowOff>0</xdr:rowOff>
    </xdr:from>
    <xdr:ext cx="184731" cy="264560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25EBE0EF-6E3E-4A6A-9B6E-F5F6B158DAAB}"/>
            </a:ext>
          </a:extLst>
        </xdr:cNvPr>
        <xdr:cNvSpPr txBox="1"/>
      </xdr:nvSpPr>
      <xdr:spPr>
        <a:xfrm>
          <a:off x="17319" y="645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320</xdr:row>
      <xdr:rowOff>0</xdr:rowOff>
    </xdr:from>
    <xdr:ext cx="184731" cy="264560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FF270AAB-ECC8-49FA-B1B0-D055910DC233}"/>
            </a:ext>
          </a:extLst>
        </xdr:cNvPr>
        <xdr:cNvSpPr txBox="1"/>
      </xdr:nvSpPr>
      <xdr:spPr>
        <a:xfrm>
          <a:off x="17319" y="645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D226055B-FF6E-4293-8ADF-64F1950DBFD7}"/>
            </a:ext>
          </a:extLst>
        </xdr:cNvPr>
        <xdr:cNvSpPr txBox="1"/>
      </xdr:nvSpPr>
      <xdr:spPr>
        <a:xfrm>
          <a:off x="14716125" y="679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BB6DA464-FB55-4752-9ADD-400E05E6E9B4}"/>
            </a:ext>
          </a:extLst>
        </xdr:cNvPr>
        <xdr:cNvSpPr txBox="1"/>
      </xdr:nvSpPr>
      <xdr:spPr>
        <a:xfrm>
          <a:off x="14716125" y="679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337</xdr:row>
      <xdr:rowOff>0</xdr:rowOff>
    </xdr:from>
    <xdr:ext cx="184731" cy="264560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8F503411-1AED-4EAD-A928-4D66A006669E}"/>
            </a:ext>
          </a:extLst>
        </xdr:cNvPr>
        <xdr:cNvSpPr txBox="1"/>
      </xdr:nvSpPr>
      <xdr:spPr>
        <a:xfrm>
          <a:off x="17319" y="679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337</xdr:row>
      <xdr:rowOff>0</xdr:rowOff>
    </xdr:from>
    <xdr:ext cx="184731" cy="264560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9CFC1CF4-2264-43D7-BE21-C5C23C8948E8}"/>
            </a:ext>
          </a:extLst>
        </xdr:cNvPr>
        <xdr:cNvSpPr txBox="1"/>
      </xdr:nvSpPr>
      <xdr:spPr>
        <a:xfrm>
          <a:off x="17319" y="679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360</xdr:row>
      <xdr:rowOff>0</xdr:rowOff>
    </xdr:from>
    <xdr:ext cx="184731" cy="264560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43EBB915-E5D6-49A0-98BF-F69116CB0054}"/>
            </a:ext>
          </a:extLst>
        </xdr:cNvPr>
        <xdr:cNvSpPr txBox="1"/>
      </xdr:nvSpPr>
      <xdr:spPr>
        <a:xfrm>
          <a:off x="14716125" y="725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360</xdr:row>
      <xdr:rowOff>0</xdr:rowOff>
    </xdr:from>
    <xdr:ext cx="184731" cy="264560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6A8B81AA-0035-411A-BFDB-A3F6BD32870E}"/>
            </a:ext>
          </a:extLst>
        </xdr:cNvPr>
        <xdr:cNvSpPr txBox="1"/>
      </xdr:nvSpPr>
      <xdr:spPr>
        <a:xfrm>
          <a:off x="14716125" y="725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360</xdr:row>
      <xdr:rowOff>0</xdr:rowOff>
    </xdr:from>
    <xdr:ext cx="184731" cy="264560"/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089E0780-FD88-43A3-8F06-BAB758A29040}"/>
            </a:ext>
          </a:extLst>
        </xdr:cNvPr>
        <xdr:cNvSpPr txBox="1"/>
      </xdr:nvSpPr>
      <xdr:spPr>
        <a:xfrm>
          <a:off x="17319" y="725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360</xdr:row>
      <xdr:rowOff>0</xdr:rowOff>
    </xdr:from>
    <xdr:ext cx="184731" cy="264560"/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C18BA668-5B62-469A-8075-D011D926D21E}"/>
            </a:ext>
          </a:extLst>
        </xdr:cNvPr>
        <xdr:cNvSpPr txBox="1"/>
      </xdr:nvSpPr>
      <xdr:spPr>
        <a:xfrm>
          <a:off x="17319" y="725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377</xdr:row>
      <xdr:rowOff>0</xdr:rowOff>
    </xdr:from>
    <xdr:ext cx="184731" cy="264560"/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F646456A-25FD-4D1E-999C-1CBD84405AE1}"/>
            </a:ext>
          </a:extLst>
        </xdr:cNvPr>
        <xdr:cNvSpPr txBox="1"/>
      </xdr:nvSpPr>
      <xdr:spPr>
        <a:xfrm>
          <a:off x="14716125" y="7593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377</xdr:row>
      <xdr:rowOff>0</xdr:rowOff>
    </xdr:from>
    <xdr:ext cx="184731" cy="264560"/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E577A1A7-39F6-4E5D-90E2-2AAC846F3074}"/>
            </a:ext>
          </a:extLst>
        </xdr:cNvPr>
        <xdr:cNvSpPr txBox="1"/>
      </xdr:nvSpPr>
      <xdr:spPr>
        <a:xfrm>
          <a:off x="14716125" y="7593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377</xdr:row>
      <xdr:rowOff>0</xdr:rowOff>
    </xdr:from>
    <xdr:ext cx="184731" cy="264560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9BEA89E4-5D42-4024-9E51-5242A0C104F7}"/>
            </a:ext>
          </a:extLst>
        </xdr:cNvPr>
        <xdr:cNvSpPr txBox="1"/>
      </xdr:nvSpPr>
      <xdr:spPr>
        <a:xfrm>
          <a:off x="17319" y="7593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377</xdr:row>
      <xdr:rowOff>0</xdr:rowOff>
    </xdr:from>
    <xdr:ext cx="184731" cy="264560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8A54AB9B-11E1-4036-AEEE-23A7110D1ACA}"/>
            </a:ext>
          </a:extLst>
        </xdr:cNvPr>
        <xdr:cNvSpPr txBox="1"/>
      </xdr:nvSpPr>
      <xdr:spPr>
        <a:xfrm>
          <a:off x="17319" y="7593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86D7796A-CDB2-4D48-A572-E0C284D7D05C}"/>
            </a:ext>
          </a:extLst>
        </xdr:cNvPr>
        <xdr:cNvSpPr txBox="1"/>
      </xdr:nvSpPr>
      <xdr:spPr>
        <a:xfrm>
          <a:off x="14716125" y="703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6DC2B29D-0492-41B2-8730-3EF0FE806032}"/>
            </a:ext>
          </a:extLst>
        </xdr:cNvPr>
        <xdr:cNvSpPr txBox="1"/>
      </xdr:nvSpPr>
      <xdr:spPr>
        <a:xfrm>
          <a:off x="14716125" y="703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349</xdr:row>
      <xdr:rowOff>0</xdr:rowOff>
    </xdr:from>
    <xdr:ext cx="184731" cy="264560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7E1907DB-8C71-4664-B170-C99F3DA86CBA}"/>
            </a:ext>
          </a:extLst>
        </xdr:cNvPr>
        <xdr:cNvSpPr txBox="1"/>
      </xdr:nvSpPr>
      <xdr:spPr>
        <a:xfrm>
          <a:off x="17319" y="703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349</xdr:row>
      <xdr:rowOff>0</xdr:rowOff>
    </xdr:from>
    <xdr:ext cx="184731" cy="264560"/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48F4B0D8-226C-463D-91F7-EEFBBA5ABED9}"/>
            </a:ext>
          </a:extLst>
        </xdr:cNvPr>
        <xdr:cNvSpPr txBox="1"/>
      </xdr:nvSpPr>
      <xdr:spPr>
        <a:xfrm>
          <a:off x="17319" y="703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261</xdr:row>
      <xdr:rowOff>0</xdr:rowOff>
    </xdr:from>
    <xdr:ext cx="184731" cy="264560"/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9B7BF91E-7396-4D8B-9E89-E3430BF94472}"/>
            </a:ext>
          </a:extLst>
        </xdr:cNvPr>
        <xdr:cNvSpPr txBox="1"/>
      </xdr:nvSpPr>
      <xdr:spPr>
        <a:xfrm>
          <a:off x="14716125" y="527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261</xdr:row>
      <xdr:rowOff>0</xdr:rowOff>
    </xdr:from>
    <xdr:ext cx="184731" cy="264560"/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7D935D8F-DF42-4057-9BE8-79BE6321862E}"/>
            </a:ext>
          </a:extLst>
        </xdr:cNvPr>
        <xdr:cNvSpPr txBox="1"/>
      </xdr:nvSpPr>
      <xdr:spPr>
        <a:xfrm>
          <a:off x="14716125" y="527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261</xdr:row>
      <xdr:rowOff>0</xdr:rowOff>
    </xdr:from>
    <xdr:ext cx="184731" cy="264560"/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98BD3870-257E-4F83-BBEE-B81589C320D0}"/>
            </a:ext>
          </a:extLst>
        </xdr:cNvPr>
        <xdr:cNvSpPr txBox="1"/>
      </xdr:nvSpPr>
      <xdr:spPr>
        <a:xfrm>
          <a:off x="17319" y="527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261</xdr:row>
      <xdr:rowOff>0</xdr:rowOff>
    </xdr:from>
    <xdr:ext cx="184731" cy="264560"/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FD74AC22-7E83-4A17-87B5-04E27E8952C8}"/>
            </a:ext>
          </a:extLst>
        </xdr:cNvPr>
        <xdr:cNvSpPr txBox="1"/>
      </xdr:nvSpPr>
      <xdr:spPr>
        <a:xfrm>
          <a:off x="17319" y="527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293</xdr:row>
      <xdr:rowOff>0</xdr:rowOff>
    </xdr:from>
    <xdr:ext cx="184731" cy="264560"/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B61D1DC8-6AB4-4AE7-862B-E462B1A8A204}"/>
            </a:ext>
          </a:extLst>
        </xdr:cNvPr>
        <xdr:cNvSpPr txBox="1"/>
      </xdr:nvSpPr>
      <xdr:spPr>
        <a:xfrm>
          <a:off x="14716125" y="5913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293</xdr:row>
      <xdr:rowOff>0</xdr:rowOff>
    </xdr:from>
    <xdr:ext cx="184731" cy="264560"/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606BED7D-EF4D-40EF-BCE0-6C4B09012879}"/>
            </a:ext>
          </a:extLst>
        </xdr:cNvPr>
        <xdr:cNvSpPr txBox="1"/>
      </xdr:nvSpPr>
      <xdr:spPr>
        <a:xfrm>
          <a:off x="14716125" y="5913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293</xdr:row>
      <xdr:rowOff>0</xdr:rowOff>
    </xdr:from>
    <xdr:ext cx="184731" cy="264560"/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D971B779-4B5D-4A95-A2D6-07599559B6E4}"/>
            </a:ext>
          </a:extLst>
        </xdr:cNvPr>
        <xdr:cNvSpPr txBox="1"/>
      </xdr:nvSpPr>
      <xdr:spPr>
        <a:xfrm>
          <a:off x="17319" y="5913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293</xdr:row>
      <xdr:rowOff>0</xdr:rowOff>
    </xdr:from>
    <xdr:ext cx="184731" cy="264560"/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AA34C6CC-8CA9-43B8-9DD0-8080925217B2}"/>
            </a:ext>
          </a:extLst>
        </xdr:cNvPr>
        <xdr:cNvSpPr txBox="1"/>
      </xdr:nvSpPr>
      <xdr:spPr>
        <a:xfrm>
          <a:off x="17319" y="5913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42AB725A-FCC7-4DEB-9043-D29EB3EEFA18}"/>
            </a:ext>
          </a:extLst>
        </xdr:cNvPr>
        <xdr:cNvSpPr txBox="1"/>
      </xdr:nvSpPr>
      <xdr:spPr>
        <a:xfrm>
          <a:off x="14716125" y="607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0BAEFA0E-77C4-4CA7-AB9E-EAA73E528A41}"/>
            </a:ext>
          </a:extLst>
        </xdr:cNvPr>
        <xdr:cNvSpPr txBox="1"/>
      </xdr:nvSpPr>
      <xdr:spPr>
        <a:xfrm>
          <a:off x="14716125" y="607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301</xdr:row>
      <xdr:rowOff>0</xdr:rowOff>
    </xdr:from>
    <xdr:ext cx="184731" cy="264560"/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969A3702-0B01-49AE-8823-D6C682D1EE13}"/>
            </a:ext>
          </a:extLst>
        </xdr:cNvPr>
        <xdr:cNvSpPr txBox="1"/>
      </xdr:nvSpPr>
      <xdr:spPr>
        <a:xfrm>
          <a:off x="17319" y="607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301</xdr:row>
      <xdr:rowOff>0</xdr:rowOff>
    </xdr:from>
    <xdr:ext cx="184731" cy="264560"/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337BB624-8532-4018-9DDD-F4BB88CC70AB}"/>
            </a:ext>
          </a:extLst>
        </xdr:cNvPr>
        <xdr:cNvSpPr txBox="1"/>
      </xdr:nvSpPr>
      <xdr:spPr>
        <a:xfrm>
          <a:off x="17319" y="607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297</xdr:row>
      <xdr:rowOff>0</xdr:rowOff>
    </xdr:from>
    <xdr:ext cx="184731" cy="264560"/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52045460-C660-4F25-BE96-E38DD867A1B9}"/>
            </a:ext>
          </a:extLst>
        </xdr:cNvPr>
        <xdr:cNvSpPr txBox="1"/>
      </xdr:nvSpPr>
      <xdr:spPr>
        <a:xfrm>
          <a:off x="14716125" y="5993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297</xdr:row>
      <xdr:rowOff>0</xdr:rowOff>
    </xdr:from>
    <xdr:ext cx="184731" cy="264560"/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A9162285-C5B9-4B37-9CDF-5E5D6315A754}"/>
            </a:ext>
          </a:extLst>
        </xdr:cNvPr>
        <xdr:cNvSpPr txBox="1"/>
      </xdr:nvSpPr>
      <xdr:spPr>
        <a:xfrm>
          <a:off x="14716125" y="5993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297</xdr:row>
      <xdr:rowOff>0</xdr:rowOff>
    </xdr:from>
    <xdr:ext cx="184731" cy="264560"/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7020F134-021C-4781-BD24-E8F34670CB52}"/>
            </a:ext>
          </a:extLst>
        </xdr:cNvPr>
        <xdr:cNvSpPr txBox="1"/>
      </xdr:nvSpPr>
      <xdr:spPr>
        <a:xfrm>
          <a:off x="17319" y="5993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297</xdr:row>
      <xdr:rowOff>0</xdr:rowOff>
    </xdr:from>
    <xdr:ext cx="184731" cy="264560"/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D5C52EEF-2EB6-40F6-9E6E-01F926383759}"/>
            </a:ext>
          </a:extLst>
        </xdr:cNvPr>
        <xdr:cNvSpPr txBox="1"/>
      </xdr:nvSpPr>
      <xdr:spPr>
        <a:xfrm>
          <a:off x="17319" y="5993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278</xdr:row>
      <xdr:rowOff>0</xdr:rowOff>
    </xdr:from>
    <xdr:ext cx="184731" cy="264560"/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0D3114DA-3834-4058-B5CC-59C78456FF56}"/>
            </a:ext>
          </a:extLst>
        </xdr:cNvPr>
        <xdr:cNvSpPr txBox="1"/>
      </xdr:nvSpPr>
      <xdr:spPr>
        <a:xfrm>
          <a:off x="14716125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278</xdr:row>
      <xdr:rowOff>0</xdr:rowOff>
    </xdr:from>
    <xdr:ext cx="184731" cy="264560"/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B61A3ECC-DCC9-4FDE-BFBC-1D3F4C1F95AB}"/>
            </a:ext>
          </a:extLst>
        </xdr:cNvPr>
        <xdr:cNvSpPr txBox="1"/>
      </xdr:nvSpPr>
      <xdr:spPr>
        <a:xfrm>
          <a:off x="14716125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278</xdr:row>
      <xdr:rowOff>0</xdr:rowOff>
    </xdr:from>
    <xdr:ext cx="184731" cy="264560"/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1430CDEB-785D-4620-BC26-ACF9657B9DBA}"/>
            </a:ext>
          </a:extLst>
        </xdr:cNvPr>
        <xdr:cNvSpPr txBox="1"/>
      </xdr:nvSpPr>
      <xdr:spPr>
        <a:xfrm>
          <a:off x="17319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278</xdr:row>
      <xdr:rowOff>0</xdr:rowOff>
    </xdr:from>
    <xdr:ext cx="184731" cy="264560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6077741D-A47A-4E38-8702-979D777E0B32}"/>
            </a:ext>
          </a:extLst>
        </xdr:cNvPr>
        <xdr:cNvSpPr txBox="1"/>
      </xdr:nvSpPr>
      <xdr:spPr>
        <a:xfrm>
          <a:off x="17319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298</xdr:row>
      <xdr:rowOff>0</xdr:rowOff>
    </xdr:from>
    <xdr:ext cx="184731" cy="264560"/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AEE0D40E-D923-4602-B2C3-41BD88823119}"/>
            </a:ext>
          </a:extLst>
        </xdr:cNvPr>
        <xdr:cNvSpPr txBox="1"/>
      </xdr:nvSpPr>
      <xdr:spPr>
        <a:xfrm>
          <a:off x="14716125" y="6013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298</xdr:row>
      <xdr:rowOff>0</xdr:rowOff>
    </xdr:from>
    <xdr:ext cx="184731" cy="264560"/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EA587B59-590B-4CBC-8B79-5D4C495C963E}"/>
            </a:ext>
          </a:extLst>
        </xdr:cNvPr>
        <xdr:cNvSpPr txBox="1"/>
      </xdr:nvSpPr>
      <xdr:spPr>
        <a:xfrm>
          <a:off x="14716125" y="6013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298</xdr:row>
      <xdr:rowOff>0</xdr:rowOff>
    </xdr:from>
    <xdr:ext cx="184731" cy="264560"/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CE31643E-4007-45F9-9D70-228194DAD459}"/>
            </a:ext>
          </a:extLst>
        </xdr:cNvPr>
        <xdr:cNvSpPr txBox="1"/>
      </xdr:nvSpPr>
      <xdr:spPr>
        <a:xfrm>
          <a:off x="17319" y="6013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298</xdr:row>
      <xdr:rowOff>0</xdr:rowOff>
    </xdr:from>
    <xdr:ext cx="184731" cy="264560"/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246B3599-42DC-4F9F-8ED1-BB78BC07A35E}"/>
            </a:ext>
          </a:extLst>
        </xdr:cNvPr>
        <xdr:cNvSpPr txBox="1"/>
      </xdr:nvSpPr>
      <xdr:spPr>
        <a:xfrm>
          <a:off x="17319" y="6013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4</xdr:col>
      <xdr:colOff>841001</xdr:colOff>
      <xdr:row>1</xdr:row>
      <xdr:rowOff>86845</xdr:rowOff>
    </xdr:from>
    <xdr:to>
      <xdr:col>9</xdr:col>
      <xdr:colOff>0</xdr:colOff>
      <xdr:row>1</xdr:row>
      <xdr:rowOff>896470</xdr:rowOff>
    </xdr:to>
    <xdr:pic>
      <xdr:nvPicPr>
        <xdr:cNvPr id="193" name="図 192">
          <a:extLst>
            <a:ext uri="{FF2B5EF4-FFF2-40B4-BE49-F238E27FC236}">
              <a16:creationId xmlns:a16="http://schemas.microsoft.com/office/drawing/2014/main" id="{1A207E72-DDDC-4C56-8876-CC5F63C4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8351" y="86845"/>
          <a:ext cx="8455399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40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8AB7B2D-443A-4C1F-8AD3-7F52DA2F858B}"/>
            </a:ext>
          </a:extLst>
        </xdr:cNvPr>
        <xdr:cNvSpPr txBox="1"/>
      </xdr:nvSpPr>
      <xdr:spPr>
        <a:xfrm>
          <a:off x="14716125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7DD181F-291E-4872-9B5B-EC8934D6A86F}"/>
            </a:ext>
          </a:extLst>
        </xdr:cNvPr>
        <xdr:cNvSpPr txBox="1"/>
      </xdr:nvSpPr>
      <xdr:spPr>
        <a:xfrm>
          <a:off x="14716125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40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F0ED4DF-3532-4313-A645-8DF7B3245C2B}"/>
            </a:ext>
          </a:extLst>
        </xdr:cNvPr>
        <xdr:cNvSpPr txBox="1"/>
      </xdr:nvSpPr>
      <xdr:spPr>
        <a:xfrm>
          <a:off x="17319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40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8AF8BF9-FC20-463F-8525-1CFBAD1EF670}"/>
            </a:ext>
          </a:extLst>
        </xdr:cNvPr>
        <xdr:cNvSpPr txBox="1"/>
      </xdr:nvSpPr>
      <xdr:spPr>
        <a:xfrm>
          <a:off x="17319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970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CD621D3-EB96-44AB-AE62-4BF15450A02B}"/>
            </a:ext>
          </a:extLst>
        </xdr:cNvPr>
        <xdr:cNvSpPr txBox="1"/>
      </xdr:nvSpPr>
      <xdr:spPr>
        <a:xfrm>
          <a:off x="14716125" y="1947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970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6E109FE-7958-4629-ABC9-36B3DE7E62A6}"/>
            </a:ext>
          </a:extLst>
        </xdr:cNvPr>
        <xdr:cNvSpPr txBox="1"/>
      </xdr:nvSpPr>
      <xdr:spPr>
        <a:xfrm>
          <a:off x="14716125" y="1947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970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1B6971C-4BBC-4024-84DF-40CD505744D0}"/>
            </a:ext>
          </a:extLst>
        </xdr:cNvPr>
        <xdr:cNvSpPr txBox="1"/>
      </xdr:nvSpPr>
      <xdr:spPr>
        <a:xfrm>
          <a:off x="17319" y="1947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970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A4123AC-E420-40F4-8AE3-3F40C2623B91}"/>
            </a:ext>
          </a:extLst>
        </xdr:cNvPr>
        <xdr:cNvSpPr txBox="1"/>
      </xdr:nvSpPr>
      <xdr:spPr>
        <a:xfrm>
          <a:off x="17319" y="1947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975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40156A4-DE84-49B3-B4AE-EF1053222303}"/>
            </a:ext>
          </a:extLst>
        </xdr:cNvPr>
        <xdr:cNvSpPr txBox="1"/>
      </xdr:nvSpPr>
      <xdr:spPr>
        <a:xfrm>
          <a:off x="14716125" y="1957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975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2F4C1C4-FDC9-4C4C-BF85-D9AE9AD3707C}"/>
            </a:ext>
          </a:extLst>
        </xdr:cNvPr>
        <xdr:cNvSpPr txBox="1"/>
      </xdr:nvSpPr>
      <xdr:spPr>
        <a:xfrm>
          <a:off x="14716125" y="1957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975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A806ECF3-5E30-4DCC-99E5-B0A3D948B3D9}"/>
            </a:ext>
          </a:extLst>
        </xdr:cNvPr>
        <xdr:cNvSpPr txBox="1"/>
      </xdr:nvSpPr>
      <xdr:spPr>
        <a:xfrm>
          <a:off x="17319" y="1957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975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03C73E8-E669-4F98-9817-FEB10177293E}"/>
            </a:ext>
          </a:extLst>
        </xdr:cNvPr>
        <xdr:cNvSpPr txBox="1"/>
      </xdr:nvSpPr>
      <xdr:spPr>
        <a:xfrm>
          <a:off x="17319" y="1957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982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521A66D-5C34-4324-AD6A-0826FA5FF08D}"/>
            </a:ext>
          </a:extLst>
        </xdr:cNvPr>
        <xdr:cNvSpPr txBox="1"/>
      </xdr:nvSpPr>
      <xdr:spPr>
        <a:xfrm>
          <a:off x="14716125" y="19719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982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D041E51E-EDEE-4255-A1B6-AC5590DC91AE}"/>
            </a:ext>
          </a:extLst>
        </xdr:cNvPr>
        <xdr:cNvSpPr txBox="1"/>
      </xdr:nvSpPr>
      <xdr:spPr>
        <a:xfrm>
          <a:off x="14716125" y="19719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982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CFC97DC-60D6-4B0E-8B26-4A77CAFB442D}"/>
            </a:ext>
          </a:extLst>
        </xdr:cNvPr>
        <xdr:cNvSpPr txBox="1"/>
      </xdr:nvSpPr>
      <xdr:spPr>
        <a:xfrm>
          <a:off x="17319" y="19719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982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D8A444F3-97A0-4F9F-9570-FEBD760A9C05}"/>
            </a:ext>
          </a:extLst>
        </xdr:cNvPr>
        <xdr:cNvSpPr txBox="1"/>
      </xdr:nvSpPr>
      <xdr:spPr>
        <a:xfrm>
          <a:off x="17319" y="19719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1005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68AD8C06-B8E9-4493-9794-6179FF310B3B}"/>
            </a:ext>
          </a:extLst>
        </xdr:cNvPr>
        <xdr:cNvSpPr txBox="1"/>
      </xdr:nvSpPr>
      <xdr:spPr>
        <a:xfrm>
          <a:off x="14716125" y="2017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1005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F80385C1-9422-4C40-AD84-B166550AFFFC}"/>
            </a:ext>
          </a:extLst>
        </xdr:cNvPr>
        <xdr:cNvSpPr txBox="1"/>
      </xdr:nvSpPr>
      <xdr:spPr>
        <a:xfrm>
          <a:off x="14716125" y="2017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1005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30465EB6-C60B-4D7D-91C6-F5A47E6CE732}"/>
            </a:ext>
          </a:extLst>
        </xdr:cNvPr>
        <xdr:cNvSpPr txBox="1"/>
      </xdr:nvSpPr>
      <xdr:spPr>
        <a:xfrm>
          <a:off x="17319" y="2017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1005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16EE259E-1376-4B6E-AA34-B5BAEFD84C39}"/>
            </a:ext>
          </a:extLst>
        </xdr:cNvPr>
        <xdr:cNvSpPr txBox="1"/>
      </xdr:nvSpPr>
      <xdr:spPr>
        <a:xfrm>
          <a:off x="17319" y="2017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1034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78387183-69AF-4B56-A39F-937A0CD24497}"/>
            </a:ext>
          </a:extLst>
        </xdr:cNvPr>
        <xdr:cNvSpPr txBox="1"/>
      </xdr:nvSpPr>
      <xdr:spPr>
        <a:xfrm>
          <a:off x="14716125" y="2075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1034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9D3CC843-D9F5-4B7F-A58B-8CF85ACB397E}"/>
            </a:ext>
          </a:extLst>
        </xdr:cNvPr>
        <xdr:cNvSpPr txBox="1"/>
      </xdr:nvSpPr>
      <xdr:spPr>
        <a:xfrm>
          <a:off x="14716125" y="2075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1034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1EC7FF2A-313E-4945-B89F-8E54CE092101}"/>
            </a:ext>
          </a:extLst>
        </xdr:cNvPr>
        <xdr:cNvSpPr txBox="1"/>
      </xdr:nvSpPr>
      <xdr:spPr>
        <a:xfrm>
          <a:off x="17319" y="2075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1034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9C3BDA1C-F20D-4672-B92D-412FB2ED3F0B}"/>
            </a:ext>
          </a:extLst>
        </xdr:cNvPr>
        <xdr:cNvSpPr txBox="1"/>
      </xdr:nvSpPr>
      <xdr:spPr>
        <a:xfrm>
          <a:off x="17319" y="2075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244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191E036B-67D6-4083-B229-E296561E9CD2}"/>
            </a:ext>
          </a:extLst>
        </xdr:cNvPr>
        <xdr:cNvSpPr txBox="1"/>
      </xdr:nvSpPr>
      <xdr:spPr>
        <a:xfrm>
          <a:off x="14716125" y="4957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244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6A0D598F-78C8-4318-A7B5-32563103AF29}"/>
            </a:ext>
          </a:extLst>
        </xdr:cNvPr>
        <xdr:cNvSpPr txBox="1"/>
      </xdr:nvSpPr>
      <xdr:spPr>
        <a:xfrm>
          <a:off x="14716125" y="4957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244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CFD3594-2A1F-4ECF-AC65-76EC1037A67F}"/>
            </a:ext>
          </a:extLst>
        </xdr:cNvPr>
        <xdr:cNvSpPr txBox="1"/>
      </xdr:nvSpPr>
      <xdr:spPr>
        <a:xfrm>
          <a:off x="17319" y="4957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244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77651A7C-C08A-4D62-BC55-5EA391EF9951}"/>
            </a:ext>
          </a:extLst>
        </xdr:cNvPr>
        <xdr:cNvSpPr txBox="1"/>
      </xdr:nvSpPr>
      <xdr:spPr>
        <a:xfrm>
          <a:off x="17319" y="4957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315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9659D1C3-3719-4928-91D7-C06540D4448E}"/>
            </a:ext>
          </a:extLst>
        </xdr:cNvPr>
        <xdr:cNvSpPr txBox="1"/>
      </xdr:nvSpPr>
      <xdr:spPr>
        <a:xfrm>
          <a:off x="14716125" y="637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315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B25B731-9509-4B87-AC78-51A46A3A81EE}"/>
            </a:ext>
          </a:extLst>
        </xdr:cNvPr>
        <xdr:cNvSpPr txBox="1"/>
      </xdr:nvSpPr>
      <xdr:spPr>
        <a:xfrm>
          <a:off x="14716125" y="637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315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1629ABDF-A989-4D70-AEBA-5516CD69B403}"/>
            </a:ext>
          </a:extLst>
        </xdr:cNvPr>
        <xdr:cNvSpPr txBox="1"/>
      </xdr:nvSpPr>
      <xdr:spPr>
        <a:xfrm>
          <a:off x="17319" y="637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315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7C81E25E-BFE5-4541-A995-E47D8FE224EC}"/>
            </a:ext>
          </a:extLst>
        </xdr:cNvPr>
        <xdr:cNvSpPr txBox="1"/>
      </xdr:nvSpPr>
      <xdr:spPr>
        <a:xfrm>
          <a:off x="17319" y="637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30143249-139E-414C-86ED-10BE4FE9C139}"/>
            </a:ext>
          </a:extLst>
        </xdr:cNvPr>
        <xdr:cNvSpPr txBox="1"/>
      </xdr:nvSpPr>
      <xdr:spPr>
        <a:xfrm>
          <a:off x="14716125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BE4635A1-B4D5-4E0F-B99A-F0E83D695726}"/>
            </a:ext>
          </a:extLst>
        </xdr:cNvPr>
        <xdr:cNvSpPr txBox="1"/>
      </xdr:nvSpPr>
      <xdr:spPr>
        <a:xfrm>
          <a:off x="14716125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54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6D18BE0C-A589-4328-8D42-7D9272287494}"/>
            </a:ext>
          </a:extLst>
        </xdr:cNvPr>
        <xdr:cNvSpPr txBox="1"/>
      </xdr:nvSpPr>
      <xdr:spPr>
        <a:xfrm>
          <a:off x="17319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54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506C4C1A-1900-43E8-A4B6-2983ADB9B54D}"/>
            </a:ext>
          </a:extLst>
        </xdr:cNvPr>
        <xdr:cNvSpPr txBox="1"/>
      </xdr:nvSpPr>
      <xdr:spPr>
        <a:xfrm>
          <a:off x="17319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E0D2C19C-21E5-4991-8136-1929E64B4C94}"/>
            </a:ext>
          </a:extLst>
        </xdr:cNvPr>
        <xdr:cNvSpPr txBox="1"/>
      </xdr:nvSpPr>
      <xdr:spPr>
        <a:xfrm>
          <a:off x="14716125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42521CDF-38AB-42C1-BE8A-A3D68BD3DC14}"/>
            </a:ext>
          </a:extLst>
        </xdr:cNvPr>
        <xdr:cNvSpPr txBox="1"/>
      </xdr:nvSpPr>
      <xdr:spPr>
        <a:xfrm>
          <a:off x="14716125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11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98EF0700-6E4E-432A-A0DA-18FB6265D009}"/>
            </a:ext>
          </a:extLst>
        </xdr:cNvPr>
        <xdr:cNvSpPr txBox="1"/>
      </xdr:nvSpPr>
      <xdr:spPr>
        <a:xfrm>
          <a:off x="17319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11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7C8F3502-CC78-4460-8F1F-CD81D2F34784}"/>
            </a:ext>
          </a:extLst>
        </xdr:cNvPr>
        <xdr:cNvSpPr txBox="1"/>
      </xdr:nvSpPr>
      <xdr:spPr>
        <a:xfrm>
          <a:off x="17319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AD92A71-EFC0-4D77-AA08-A032213F5E8C}"/>
            </a:ext>
          </a:extLst>
        </xdr:cNvPr>
        <xdr:cNvSpPr txBox="1"/>
      </xdr:nvSpPr>
      <xdr:spPr>
        <a:xfrm>
          <a:off x="14716125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C2E01EEB-E733-41C3-BBFE-126DC6A00133}"/>
            </a:ext>
          </a:extLst>
        </xdr:cNvPr>
        <xdr:cNvSpPr txBox="1"/>
      </xdr:nvSpPr>
      <xdr:spPr>
        <a:xfrm>
          <a:off x="14716125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543D2659-8BE2-4D85-BD37-488AC04288B4}"/>
            </a:ext>
          </a:extLst>
        </xdr:cNvPr>
        <xdr:cNvSpPr txBox="1"/>
      </xdr:nvSpPr>
      <xdr:spPr>
        <a:xfrm>
          <a:off x="17319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B045BDBF-C87C-4698-B969-C130549744D3}"/>
            </a:ext>
          </a:extLst>
        </xdr:cNvPr>
        <xdr:cNvSpPr txBox="1"/>
      </xdr:nvSpPr>
      <xdr:spPr>
        <a:xfrm>
          <a:off x="17319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E0FE6A0E-1C26-402E-9892-6138366ADCA8}"/>
            </a:ext>
          </a:extLst>
        </xdr:cNvPr>
        <xdr:cNvSpPr txBox="1"/>
      </xdr:nvSpPr>
      <xdr:spPr>
        <a:xfrm>
          <a:off x="1471612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44F6881F-BB0A-4D72-A8EE-0D6A0B61A8EE}"/>
            </a:ext>
          </a:extLst>
        </xdr:cNvPr>
        <xdr:cNvSpPr txBox="1"/>
      </xdr:nvSpPr>
      <xdr:spPr>
        <a:xfrm>
          <a:off x="1471612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8AC5EFE3-4D0A-4D8D-8544-15CF3EE326CE}"/>
            </a:ext>
          </a:extLst>
        </xdr:cNvPr>
        <xdr:cNvSpPr txBox="1"/>
      </xdr:nvSpPr>
      <xdr:spPr>
        <a:xfrm>
          <a:off x="17319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A053B4E3-B951-40BF-A78B-AF0C764BE5E3}"/>
            </a:ext>
          </a:extLst>
        </xdr:cNvPr>
        <xdr:cNvSpPr txBox="1"/>
      </xdr:nvSpPr>
      <xdr:spPr>
        <a:xfrm>
          <a:off x="17319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74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C586BD9-5113-41E5-8AF0-F367AC88EE04}"/>
            </a:ext>
          </a:extLst>
        </xdr:cNvPr>
        <xdr:cNvSpPr txBox="1"/>
      </xdr:nvSpPr>
      <xdr:spPr>
        <a:xfrm>
          <a:off x="14716125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74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E30E0F5E-0921-4735-B729-A4D93A6C2C10}"/>
            </a:ext>
          </a:extLst>
        </xdr:cNvPr>
        <xdr:cNvSpPr txBox="1"/>
      </xdr:nvSpPr>
      <xdr:spPr>
        <a:xfrm>
          <a:off x="14716125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74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71485034-F026-44FE-8AD8-A3B30146EC10}"/>
            </a:ext>
          </a:extLst>
        </xdr:cNvPr>
        <xdr:cNvSpPr txBox="1"/>
      </xdr:nvSpPr>
      <xdr:spPr>
        <a:xfrm>
          <a:off x="17319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74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47E9765F-F94F-48F9-8612-186C8D4E8407}"/>
            </a:ext>
          </a:extLst>
        </xdr:cNvPr>
        <xdr:cNvSpPr txBox="1"/>
      </xdr:nvSpPr>
      <xdr:spPr>
        <a:xfrm>
          <a:off x="17319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79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D0724C86-9582-4EC5-B8DD-3E779D4684EE}"/>
            </a:ext>
          </a:extLst>
        </xdr:cNvPr>
        <xdr:cNvSpPr txBox="1"/>
      </xdr:nvSpPr>
      <xdr:spPr>
        <a:xfrm>
          <a:off x="14716125" y="1697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79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8DBF39A6-302A-4AD8-B805-2982A80F3318}"/>
            </a:ext>
          </a:extLst>
        </xdr:cNvPr>
        <xdr:cNvSpPr txBox="1"/>
      </xdr:nvSpPr>
      <xdr:spPr>
        <a:xfrm>
          <a:off x="14716125" y="1697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79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CC6E5B5B-C7C0-4C35-B5FC-0F760510695C}"/>
            </a:ext>
          </a:extLst>
        </xdr:cNvPr>
        <xdr:cNvSpPr txBox="1"/>
      </xdr:nvSpPr>
      <xdr:spPr>
        <a:xfrm>
          <a:off x="17319" y="1697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79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CC3C3F1E-F61B-4C71-A51F-6CF00F8DBF9E}"/>
            </a:ext>
          </a:extLst>
        </xdr:cNvPr>
        <xdr:cNvSpPr txBox="1"/>
      </xdr:nvSpPr>
      <xdr:spPr>
        <a:xfrm>
          <a:off x="17319" y="1697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89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CBA1739B-C089-4E80-BB2F-42403016D091}"/>
            </a:ext>
          </a:extLst>
        </xdr:cNvPr>
        <xdr:cNvSpPr txBox="1"/>
      </xdr:nvSpPr>
      <xdr:spPr>
        <a:xfrm>
          <a:off x="14716125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89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AB53863D-74BE-4E64-906E-12B9C8A4DE20}"/>
            </a:ext>
          </a:extLst>
        </xdr:cNvPr>
        <xdr:cNvSpPr txBox="1"/>
      </xdr:nvSpPr>
      <xdr:spPr>
        <a:xfrm>
          <a:off x="14716125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89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2AB2A8F9-3F53-42D7-8E96-33661C5F116B}"/>
            </a:ext>
          </a:extLst>
        </xdr:cNvPr>
        <xdr:cNvSpPr txBox="1"/>
      </xdr:nvSpPr>
      <xdr:spPr>
        <a:xfrm>
          <a:off x="17319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89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4B3B13EB-9929-4C74-8334-B5E8C787A353}"/>
            </a:ext>
          </a:extLst>
        </xdr:cNvPr>
        <xdr:cNvSpPr txBox="1"/>
      </xdr:nvSpPr>
      <xdr:spPr>
        <a:xfrm>
          <a:off x="17319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103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F90B3E98-3D55-42FF-B913-887A4A36CB4B}"/>
            </a:ext>
          </a:extLst>
        </xdr:cNvPr>
        <xdr:cNvSpPr txBox="1"/>
      </xdr:nvSpPr>
      <xdr:spPr>
        <a:xfrm>
          <a:off x="14716125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103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2BE95DBE-AF6B-481D-A461-9A6F8E51D1E8}"/>
            </a:ext>
          </a:extLst>
        </xdr:cNvPr>
        <xdr:cNvSpPr txBox="1"/>
      </xdr:nvSpPr>
      <xdr:spPr>
        <a:xfrm>
          <a:off x="14716125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A98BAF44-CBA3-47E8-94C3-7E9EFADF0940}"/>
            </a:ext>
          </a:extLst>
        </xdr:cNvPr>
        <xdr:cNvSpPr txBox="1"/>
      </xdr:nvSpPr>
      <xdr:spPr>
        <a:xfrm>
          <a:off x="17319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BB200CC0-8748-4E35-919A-40C303D6D0BD}"/>
            </a:ext>
          </a:extLst>
        </xdr:cNvPr>
        <xdr:cNvSpPr txBox="1"/>
      </xdr:nvSpPr>
      <xdr:spPr>
        <a:xfrm>
          <a:off x="17319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105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4AD88609-2191-4C05-9667-5F6C63BA2657}"/>
            </a:ext>
          </a:extLst>
        </xdr:cNvPr>
        <xdr:cNvSpPr txBox="1"/>
      </xdr:nvSpPr>
      <xdr:spPr>
        <a:xfrm>
          <a:off x="14716125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105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B8386794-A541-4F81-BF53-EBB7A70A476E}"/>
            </a:ext>
          </a:extLst>
        </xdr:cNvPr>
        <xdr:cNvSpPr txBox="1"/>
      </xdr:nvSpPr>
      <xdr:spPr>
        <a:xfrm>
          <a:off x="14716125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105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C8706F9A-B050-4E4B-88CE-D28D3FD95906}"/>
            </a:ext>
          </a:extLst>
        </xdr:cNvPr>
        <xdr:cNvSpPr txBox="1"/>
      </xdr:nvSpPr>
      <xdr:spPr>
        <a:xfrm>
          <a:off x="17319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105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33CEE873-9D64-40FD-B034-FF499FCECDD2}"/>
            </a:ext>
          </a:extLst>
        </xdr:cNvPr>
        <xdr:cNvSpPr txBox="1"/>
      </xdr:nvSpPr>
      <xdr:spPr>
        <a:xfrm>
          <a:off x="17319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107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A86A597-65BF-4EA0-99EF-B95C17094988}"/>
            </a:ext>
          </a:extLst>
        </xdr:cNvPr>
        <xdr:cNvSpPr txBox="1"/>
      </xdr:nvSpPr>
      <xdr:spPr>
        <a:xfrm>
          <a:off x="14716125" y="2217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107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82F66F7C-E245-4472-9399-C71E5D45DADA}"/>
            </a:ext>
          </a:extLst>
        </xdr:cNvPr>
        <xdr:cNvSpPr txBox="1"/>
      </xdr:nvSpPr>
      <xdr:spPr>
        <a:xfrm>
          <a:off x="14716125" y="2217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107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C0F398FD-B580-476D-B67F-AC68166CA3E8}"/>
            </a:ext>
          </a:extLst>
        </xdr:cNvPr>
        <xdr:cNvSpPr txBox="1"/>
      </xdr:nvSpPr>
      <xdr:spPr>
        <a:xfrm>
          <a:off x="17319" y="2217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107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A3265E82-9A5E-4D57-BCEA-A532F9E216E7}"/>
            </a:ext>
          </a:extLst>
        </xdr:cNvPr>
        <xdr:cNvSpPr txBox="1"/>
      </xdr:nvSpPr>
      <xdr:spPr>
        <a:xfrm>
          <a:off x="17319" y="2217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124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F3BFE2FB-844B-4598-93D7-95259EFE895A}"/>
            </a:ext>
          </a:extLst>
        </xdr:cNvPr>
        <xdr:cNvSpPr txBox="1"/>
      </xdr:nvSpPr>
      <xdr:spPr>
        <a:xfrm>
          <a:off x="147161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124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727802A0-9461-4511-B64A-A28F53BB1938}"/>
            </a:ext>
          </a:extLst>
        </xdr:cNvPr>
        <xdr:cNvSpPr txBox="1"/>
      </xdr:nvSpPr>
      <xdr:spPr>
        <a:xfrm>
          <a:off x="147161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124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30CC7AE7-28BA-44F0-A1D8-5339C6E4D220}"/>
            </a:ext>
          </a:extLst>
        </xdr:cNvPr>
        <xdr:cNvSpPr txBox="1"/>
      </xdr:nvSpPr>
      <xdr:spPr>
        <a:xfrm>
          <a:off x="17319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124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C5ABD3B2-C49E-4992-BEDC-3C322F81F8ED}"/>
            </a:ext>
          </a:extLst>
        </xdr:cNvPr>
        <xdr:cNvSpPr txBox="1"/>
      </xdr:nvSpPr>
      <xdr:spPr>
        <a:xfrm>
          <a:off x="17319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132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C4806B09-86D8-4E0D-803B-A4947DB8065E}"/>
            </a:ext>
          </a:extLst>
        </xdr:cNvPr>
        <xdr:cNvSpPr txBox="1"/>
      </xdr:nvSpPr>
      <xdr:spPr>
        <a:xfrm>
          <a:off x="14716125" y="2717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132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9BBAF946-87F2-4B22-B75A-96D25D7B83AD}"/>
            </a:ext>
          </a:extLst>
        </xdr:cNvPr>
        <xdr:cNvSpPr txBox="1"/>
      </xdr:nvSpPr>
      <xdr:spPr>
        <a:xfrm>
          <a:off x="14716125" y="2717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132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9FA0B4D3-CA0B-46CC-868E-16525EB844DF}"/>
            </a:ext>
          </a:extLst>
        </xdr:cNvPr>
        <xdr:cNvSpPr txBox="1"/>
      </xdr:nvSpPr>
      <xdr:spPr>
        <a:xfrm>
          <a:off x="17319" y="2717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132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46C267C6-2307-49C8-847E-8D464D255C00}"/>
            </a:ext>
          </a:extLst>
        </xdr:cNvPr>
        <xdr:cNvSpPr txBox="1"/>
      </xdr:nvSpPr>
      <xdr:spPr>
        <a:xfrm>
          <a:off x="17319" y="2717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119</xdr:row>
      <xdr:rowOff>0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F590A877-5048-4C6E-83E8-2B7D64A82DE4}"/>
            </a:ext>
          </a:extLst>
        </xdr:cNvPr>
        <xdr:cNvSpPr txBox="1"/>
      </xdr:nvSpPr>
      <xdr:spPr>
        <a:xfrm>
          <a:off x="14716125" y="2457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119</xdr:row>
      <xdr:rowOff>0</xdr:rowOff>
    </xdr:from>
    <xdr:ext cx="184731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D726AEFA-1517-4F94-8589-2E44B755CB9F}"/>
            </a:ext>
          </a:extLst>
        </xdr:cNvPr>
        <xdr:cNvSpPr txBox="1"/>
      </xdr:nvSpPr>
      <xdr:spPr>
        <a:xfrm>
          <a:off x="14716125" y="2457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119</xdr:row>
      <xdr:rowOff>0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A27D08D2-3178-4294-AF49-CA0F5A08C4B3}"/>
            </a:ext>
          </a:extLst>
        </xdr:cNvPr>
        <xdr:cNvSpPr txBox="1"/>
      </xdr:nvSpPr>
      <xdr:spPr>
        <a:xfrm>
          <a:off x="17319" y="2457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119</xdr:row>
      <xdr:rowOff>0</xdr:rowOff>
    </xdr:from>
    <xdr:ext cx="184731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2C872B32-6F5A-424A-A006-FA5AF6E60E13}"/>
            </a:ext>
          </a:extLst>
        </xdr:cNvPr>
        <xdr:cNvSpPr txBox="1"/>
      </xdr:nvSpPr>
      <xdr:spPr>
        <a:xfrm>
          <a:off x="17319" y="2457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157</xdr:row>
      <xdr:rowOff>0</xdr:rowOff>
    </xdr:from>
    <xdr:ext cx="184731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612B0C4C-0E04-4415-BD3F-AC8A9ABF6B3D}"/>
            </a:ext>
          </a:extLst>
        </xdr:cNvPr>
        <xdr:cNvSpPr txBox="1"/>
      </xdr:nvSpPr>
      <xdr:spPr>
        <a:xfrm>
          <a:off x="14716125" y="321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157</xdr:row>
      <xdr:rowOff>0</xdr:rowOff>
    </xdr:from>
    <xdr:ext cx="184731" cy="26456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8BA74588-17B5-4C02-8ECA-F85473CD8DEE}"/>
            </a:ext>
          </a:extLst>
        </xdr:cNvPr>
        <xdr:cNvSpPr txBox="1"/>
      </xdr:nvSpPr>
      <xdr:spPr>
        <a:xfrm>
          <a:off x="14716125" y="321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157</xdr:row>
      <xdr:rowOff>0</xdr:rowOff>
    </xdr:from>
    <xdr:ext cx="184731" cy="26456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8873A1E9-4646-4A95-8395-66B0F6BBF1A0}"/>
            </a:ext>
          </a:extLst>
        </xdr:cNvPr>
        <xdr:cNvSpPr txBox="1"/>
      </xdr:nvSpPr>
      <xdr:spPr>
        <a:xfrm>
          <a:off x="17319" y="321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157</xdr:row>
      <xdr:rowOff>0</xdr:rowOff>
    </xdr:from>
    <xdr:ext cx="184731" cy="26456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B9B54AD1-A8D2-4295-89CC-F4B6C8C453E0}"/>
            </a:ext>
          </a:extLst>
        </xdr:cNvPr>
        <xdr:cNvSpPr txBox="1"/>
      </xdr:nvSpPr>
      <xdr:spPr>
        <a:xfrm>
          <a:off x="17319" y="321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162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1323530D-1805-49F2-96D6-EB87CB8C9BC6}"/>
            </a:ext>
          </a:extLst>
        </xdr:cNvPr>
        <xdr:cNvSpPr txBox="1"/>
      </xdr:nvSpPr>
      <xdr:spPr>
        <a:xfrm>
          <a:off x="14716125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162</xdr:row>
      <xdr:rowOff>0</xdr:rowOff>
    </xdr:from>
    <xdr:ext cx="184731" cy="264560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0000BF12-8E76-4431-B780-2D865435A825}"/>
            </a:ext>
          </a:extLst>
        </xdr:cNvPr>
        <xdr:cNvSpPr txBox="1"/>
      </xdr:nvSpPr>
      <xdr:spPr>
        <a:xfrm>
          <a:off x="14716125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162</xdr:row>
      <xdr:rowOff>0</xdr:rowOff>
    </xdr:from>
    <xdr:ext cx="184731" cy="26456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FE3EB893-75AC-46EB-A5B5-8DD3EAAAF88B}"/>
            </a:ext>
          </a:extLst>
        </xdr:cNvPr>
        <xdr:cNvSpPr txBox="1"/>
      </xdr:nvSpPr>
      <xdr:spPr>
        <a:xfrm>
          <a:off x="17319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162</xdr:row>
      <xdr:rowOff>0</xdr:rowOff>
    </xdr:from>
    <xdr:ext cx="184731" cy="26456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F70E13CF-CC80-4888-86B2-F712E0A568A9}"/>
            </a:ext>
          </a:extLst>
        </xdr:cNvPr>
        <xdr:cNvSpPr txBox="1"/>
      </xdr:nvSpPr>
      <xdr:spPr>
        <a:xfrm>
          <a:off x="17319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167</xdr:row>
      <xdr:rowOff>0</xdr:rowOff>
    </xdr:from>
    <xdr:ext cx="184731" cy="26456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99D8B848-A36A-47E1-B68C-8D74EC046876}"/>
            </a:ext>
          </a:extLst>
        </xdr:cNvPr>
        <xdr:cNvSpPr txBox="1"/>
      </xdr:nvSpPr>
      <xdr:spPr>
        <a:xfrm>
          <a:off x="14716125" y="3417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167</xdr:row>
      <xdr:rowOff>0</xdr:rowOff>
    </xdr:from>
    <xdr:ext cx="184731" cy="26456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3192D652-772D-4FE0-A4E0-DCCACF6BBA4B}"/>
            </a:ext>
          </a:extLst>
        </xdr:cNvPr>
        <xdr:cNvSpPr txBox="1"/>
      </xdr:nvSpPr>
      <xdr:spPr>
        <a:xfrm>
          <a:off x="14716125" y="3417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167</xdr:row>
      <xdr:rowOff>0</xdr:rowOff>
    </xdr:from>
    <xdr:ext cx="184731" cy="264560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0C0D1A4B-4910-44FE-8AFC-500CBC7AC981}"/>
            </a:ext>
          </a:extLst>
        </xdr:cNvPr>
        <xdr:cNvSpPr txBox="1"/>
      </xdr:nvSpPr>
      <xdr:spPr>
        <a:xfrm>
          <a:off x="17319" y="3417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167</xdr:row>
      <xdr:rowOff>0</xdr:rowOff>
    </xdr:from>
    <xdr:ext cx="184731" cy="26456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C56850CB-D0B5-400C-9F39-9024C65629F2}"/>
            </a:ext>
          </a:extLst>
        </xdr:cNvPr>
        <xdr:cNvSpPr txBox="1"/>
      </xdr:nvSpPr>
      <xdr:spPr>
        <a:xfrm>
          <a:off x="17319" y="3417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181</xdr:row>
      <xdr:rowOff>0</xdr:rowOff>
    </xdr:from>
    <xdr:ext cx="184731" cy="26456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3B3590A7-7DB9-4AB4-8490-820A78820582}"/>
            </a:ext>
          </a:extLst>
        </xdr:cNvPr>
        <xdr:cNvSpPr txBox="1"/>
      </xdr:nvSpPr>
      <xdr:spPr>
        <a:xfrm>
          <a:off x="14716125" y="369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181</xdr:row>
      <xdr:rowOff>0</xdr:rowOff>
    </xdr:from>
    <xdr:ext cx="184731" cy="264560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7AB47039-9F52-4F7E-A629-C57762750BA9}"/>
            </a:ext>
          </a:extLst>
        </xdr:cNvPr>
        <xdr:cNvSpPr txBox="1"/>
      </xdr:nvSpPr>
      <xdr:spPr>
        <a:xfrm>
          <a:off x="14716125" y="369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181</xdr:row>
      <xdr:rowOff>0</xdr:rowOff>
    </xdr:from>
    <xdr:ext cx="184731" cy="264560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47DF589C-56FB-4534-BC5C-D5F7C9B00155}"/>
            </a:ext>
          </a:extLst>
        </xdr:cNvPr>
        <xdr:cNvSpPr txBox="1"/>
      </xdr:nvSpPr>
      <xdr:spPr>
        <a:xfrm>
          <a:off x="17319" y="369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181</xdr:row>
      <xdr:rowOff>0</xdr:rowOff>
    </xdr:from>
    <xdr:ext cx="184731" cy="264560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A2B8DE97-07B6-44B5-8C7C-D6AA8F869C2D}"/>
            </a:ext>
          </a:extLst>
        </xdr:cNvPr>
        <xdr:cNvSpPr txBox="1"/>
      </xdr:nvSpPr>
      <xdr:spPr>
        <a:xfrm>
          <a:off x="17319" y="369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186</xdr:row>
      <xdr:rowOff>0</xdr:rowOff>
    </xdr:from>
    <xdr:ext cx="184731" cy="264560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251D14BF-B67F-484A-9678-3DFF0D2CC853}"/>
            </a:ext>
          </a:extLst>
        </xdr:cNvPr>
        <xdr:cNvSpPr txBox="1"/>
      </xdr:nvSpPr>
      <xdr:spPr>
        <a:xfrm>
          <a:off x="14716125" y="379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186</xdr:row>
      <xdr:rowOff>0</xdr:rowOff>
    </xdr:from>
    <xdr:ext cx="184731" cy="264560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6B8D8242-D95A-4273-AB1A-41370311AF16}"/>
            </a:ext>
          </a:extLst>
        </xdr:cNvPr>
        <xdr:cNvSpPr txBox="1"/>
      </xdr:nvSpPr>
      <xdr:spPr>
        <a:xfrm>
          <a:off x="14716125" y="379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186</xdr:row>
      <xdr:rowOff>0</xdr:rowOff>
    </xdr:from>
    <xdr:ext cx="184731" cy="264560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BEB08631-2B89-47C9-8BC2-35D54134CE30}"/>
            </a:ext>
          </a:extLst>
        </xdr:cNvPr>
        <xdr:cNvSpPr txBox="1"/>
      </xdr:nvSpPr>
      <xdr:spPr>
        <a:xfrm>
          <a:off x="17319" y="379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186</xdr:row>
      <xdr:rowOff>0</xdr:rowOff>
    </xdr:from>
    <xdr:ext cx="184731" cy="264560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2C9C3D6F-F9DA-40D5-9CE4-EBBB8D06B107}"/>
            </a:ext>
          </a:extLst>
        </xdr:cNvPr>
        <xdr:cNvSpPr txBox="1"/>
      </xdr:nvSpPr>
      <xdr:spPr>
        <a:xfrm>
          <a:off x="17319" y="379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224</xdr:row>
      <xdr:rowOff>0</xdr:rowOff>
    </xdr:from>
    <xdr:ext cx="184731" cy="264560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5EC85763-2322-4701-9F3F-205D3F96BA17}"/>
            </a:ext>
          </a:extLst>
        </xdr:cNvPr>
        <xdr:cNvSpPr txBox="1"/>
      </xdr:nvSpPr>
      <xdr:spPr>
        <a:xfrm>
          <a:off x="14716125" y="455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224</xdr:row>
      <xdr:rowOff>0</xdr:rowOff>
    </xdr:from>
    <xdr:ext cx="184731" cy="264560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811A34B0-D845-4213-99BF-5E29B0F72C04}"/>
            </a:ext>
          </a:extLst>
        </xdr:cNvPr>
        <xdr:cNvSpPr txBox="1"/>
      </xdr:nvSpPr>
      <xdr:spPr>
        <a:xfrm>
          <a:off x="14716125" y="455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224</xdr:row>
      <xdr:rowOff>0</xdr:rowOff>
    </xdr:from>
    <xdr:ext cx="184731" cy="264560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F79B5B74-6311-4949-A19A-02AD5C39A4B7}"/>
            </a:ext>
          </a:extLst>
        </xdr:cNvPr>
        <xdr:cNvSpPr txBox="1"/>
      </xdr:nvSpPr>
      <xdr:spPr>
        <a:xfrm>
          <a:off x="17319" y="455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224</xdr:row>
      <xdr:rowOff>0</xdr:rowOff>
    </xdr:from>
    <xdr:ext cx="184731" cy="264560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245A91FB-11CF-4CA3-8810-8301BD9291DE}"/>
            </a:ext>
          </a:extLst>
        </xdr:cNvPr>
        <xdr:cNvSpPr txBox="1"/>
      </xdr:nvSpPr>
      <xdr:spPr>
        <a:xfrm>
          <a:off x="17319" y="455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250</xdr:row>
      <xdr:rowOff>0</xdr:rowOff>
    </xdr:from>
    <xdr:ext cx="184731" cy="264560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748E18D4-991B-4CBA-BF88-B709A1B36A1E}"/>
            </a:ext>
          </a:extLst>
        </xdr:cNvPr>
        <xdr:cNvSpPr txBox="1"/>
      </xdr:nvSpPr>
      <xdr:spPr>
        <a:xfrm>
          <a:off x="14716125" y="507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250</xdr:row>
      <xdr:rowOff>0</xdr:rowOff>
    </xdr:from>
    <xdr:ext cx="184731" cy="264560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03B4B72A-6066-4D9B-B0BC-DF5B3E3879E9}"/>
            </a:ext>
          </a:extLst>
        </xdr:cNvPr>
        <xdr:cNvSpPr txBox="1"/>
      </xdr:nvSpPr>
      <xdr:spPr>
        <a:xfrm>
          <a:off x="14716125" y="507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250</xdr:row>
      <xdr:rowOff>0</xdr:rowOff>
    </xdr:from>
    <xdr:ext cx="184731" cy="264560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6309E3BC-2B1D-4BB4-9F67-6EC214692A2E}"/>
            </a:ext>
          </a:extLst>
        </xdr:cNvPr>
        <xdr:cNvSpPr txBox="1"/>
      </xdr:nvSpPr>
      <xdr:spPr>
        <a:xfrm>
          <a:off x="17319" y="507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250</xdr:row>
      <xdr:rowOff>0</xdr:rowOff>
    </xdr:from>
    <xdr:ext cx="184731" cy="264560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B44AC612-460F-4D19-91CA-7094E53C6911}"/>
            </a:ext>
          </a:extLst>
        </xdr:cNvPr>
        <xdr:cNvSpPr txBox="1"/>
      </xdr:nvSpPr>
      <xdr:spPr>
        <a:xfrm>
          <a:off x="17319" y="507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198</xdr:row>
      <xdr:rowOff>0</xdr:rowOff>
    </xdr:from>
    <xdr:ext cx="184731" cy="264560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BEC883C2-BF95-42D9-BA5F-A893F71305E3}"/>
            </a:ext>
          </a:extLst>
        </xdr:cNvPr>
        <xdr:cNvSpPr txBox="1"/>
      </xdr:nvSpPr>
      <xdr:spPr>
        <a:xfrm>
          <a:off x="14716125" y="403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198</xdr:row>
      <xdr:rowOff>0</xdr:rowOff>
    </xdr:from>
    <xdr:ext cx="184731" cy="264560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0DEF0E4F-CB8B-4A3D-9181-3932EFF816B2}"/>
            </a:ext>
          </a:extLst>
        </xdr:cNvPr>
        <xdr:cNvSpPr txBox="1"/>
      </xdr:nvSpPr>
      <xdr:spPr>
        <a:xfrm>
          <a:off x="14716125" y="403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198</xdr:row>
      <xdr:rowOff>0</xdr:rowOff>
    </xdr:from>
    <xdr:ext cx="184731" cy="264560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14806860-053A-4EB1-8398-97D7B1FE34D1}"/>
            </a:ext>
          </a:extLst>
        </xdr:cNvPr>
        <xdr:cNvSpPr txBox="1"/>
      </xdr:nvSpPr>
      <xdr:spPr>
        <a:xfrm>
          <a:off x="17319" y="403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198</xdr:row>
      <xdr:rowOff>0</xdr:rowOff>
    </xdr:from>
    <xdr:ext cx="184731" cy="264560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D2112624-AE3B-4CE8-A7DB-8E656F574580}"/>
            </a:ext>
          </a:extLst>
        </xdr:cNvPr>
        <xdr:cNvSpPr txBox="1"/>
      </xdr:nvSpPr>
      <xdr:spPr>
        <a:xfrm>
          <a:off x="17319" y="403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236</xdr:row>
      <xdr:rowOff>0</xdr:rowOff>
    </xdr:from>
    <xdr:ext cx="184731" cy="264560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B9D65C3E-3197-49A6-8936-C7F50C99289D}"/>
            </a:ext>
          </a:extLst>
        </xdr:cNvPr>
        <xdr:cNvSpPr txBox="1"/>
      </xdr:nvSpPr>
      <xdr:spPr>
        <a:xfrm>
          <a:off x="14716125" y="479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236</xdr:row>
      <xdr:rowOff>0</xdr:rowOff>
    </xdr:from>
    <xdr:ext cx="184731" cy="264560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D372771F-1E11-4028-AAFB-FF684824274B}"/>
            </a:ext>
          </a:extLst>
        </xdr:cNvPr>
        <xdr:cNvSpPr txBox="1"/>
      </xdr:nvSpPr>
      <xdr:spPr>
        <a:xfrm>
          <a:off x="14716125" y="479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236</xdr:row>
      <xdr:rowOff>0</xdr:rowOff>
    </xdr:from>
    <xdr:ext cx="184731" cy="264560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89C146EB-844D-478C-8E24-D397914885CD}"/>
            </a:ext>
          </a:extLst>
        </xdr:cNvPr>
        <xdr:cNvSpPr txBox="1"/>
      </xdr:nvSpPr>
      <xdr:spPr>
        <a:xfrm>
          <a:off x="17319" y="479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236</xdr:row>
      <xdr:rowOff>0</xdr:rowOff>
    </xdr:from>
    <xdr:ext cx="184731" cy="264560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A4C418B9-474F-4CCC-8FC2-C1AB9F8C7DB5}"/>
            </a:ext>
          </a:extLst>
        </xdr:cNvPr>
        <xdr:cNvSpPr txBox="1"/>
      </xdr:nvSpPr>
      <xdr:spPr>
        <a:xfrm>
          <a:off x="17319" y="479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211</xdr:row>
      <xdr:rowOff>0</xdr:rowOff>
    </xdr:from>
    <xdr:ext cx="184731" cy="26456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37E85540-87D9-4371-AE44-7B9E4245A201}"/>
            </a:ext>
          </a:extLst>
        </xdr:cNvPr>
        <xdr:cNvSpPr txBox="1"/>
      </xdr:nvSpPr>
      <xdr:spPr>
        <a:xfrm>
          <a:off x="14716125" y="429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211</xdr:row>
      <xdr:rowOff>0</xdr:rowOff>
    </xdr:from>
    <xdr:ext cx="184731" cy="264560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DA24F1D7-B586-43A1-84C8-5578A8899D9F}"/>
            </a:ext>
          </a:extLst>
        </xdr:cNvPr>
        <xdr:cNvSpPr txBox="1"/>
      </xdr:nvSpPr>
      <xdr:spPr>
        <a:xfrm>
          <a:off x="14716125" y="429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211</xdr:row>
      <xdr:rowOff>0</xdr:rowOff>
    </xdr:from>
    <xdr:ext cx="184731" cy="264560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D91905A1-1430-41CC-8D90-DDF442DDBFDC}"/>
            </a:ext>
          </a:extLst>
        </xdr:cNvPr>
        <xdr:cNvSpPr txBox="1"/>
      </xdr:nvSpPr>
      <xdr:spPr>
        <a:xfrm>
          <a:off x="17319" y="429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211</xdr:row>
      <xdr:rowOff>0</xdr:rowOff>
    </xdr:from>
    <xdr:ext cx="184731" cy="264560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2AB70A08-0ECF-40F5-A1C9-43BEB429A653}"/>
            </a:ext>
          </a:extLst>
        </xdr:cNvPr>
        <xdr:cNvSpPr txBox="1"/>
      </xdr:nvSpPr>
      <xdr:spPr>
        <a:xfrm>
          <a:off x="17319" y="429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231</xdr:row>
      <xdr:rowOff>0</xdr:rowOff>
    </xdr:from>
    <xdr:ext cx="184731" cy="264560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5D7F5232-EA90-46B4-B870-82BBFD59C781}"/>
            </a:ext>
          </a:extLst>
        </xdr:cNvPr>
        <xdr:cNvSpPr txBox="1"/>
      </xdr:nvSpPr>
      <xdr:spPr>
        <a:xfrm>
          <a:off x="14716125" y="469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231</xdr:row>
      <xdr:rowOff>0</xdr:rowOff>
    </xdr:from>
    <xdr:ext cx="184731" cy="264560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F76ACFC0-51BB-442C-A679-D1A7C2AF894F}"/>
            </a:ext>
          </a:extLst>
        </xdr:cNvPr>
        <xdr:cNvSpPr txBox="1"/>
      </xdr:nvSpPr>
      <xdr:spPr>
        <a:xfrm>
          <a:off x="14716125" y="469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231</xdr:row>
      <xdr:rowOff>0</xdr:rowOff>
    </xdr:from>
    <xdr:ext cx="184731" cy="264560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1EE3ED45-315D-4D10-A52C-5124ABE5AE09}"/>
            </a:ext>
          </a:extLst>
        </xdr:cNvPr>
        <xdr:cNvSpPr txBox="1"/>
      </xdr:nvSpPr>
      <xdr:spPr>
        <a:xfrm>
          <a:off x="17319" y="469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231</xdr:row>
      <xdr:rowOff>0</xdr:rowOff>
    </xdr:from>
    <xdr:ext cx="184731" cy="264560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8963CF54-9E57-4424-A685-200FF64EEE92}"/>
            </a:ext>
          </a:extLst>
        </xdr:cNvPr>
        <xdr:cNvSpPr txBox="1"/>
      </xdr:nvSpPr>
      <xdr:spPr>
        <a:xfrm>
          <a:off x="17319" y="469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194</xdr:row>
      <xdr:rowOff>0</xdr:rowOff>
    </xdr:from>
    <xdr:ext cx="184731" cy="264560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794A3130-3430-4A41-BACE-7332D152A816}"/>
            </a:ext>
          </a:extLst>
        </xdr:cNvPr>
        <xdr:cNvSpPr txBox="1"/>
      </xdr:nvSpPr>
      <xdr:spPr>
        <a:xfrm>
          <a:off x="14716125" y="395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194</xdr:row>
      <xdr:rowOff>0</xdr:rowOff>
    </xdr:from>
    <xdr:ext cx="184731" cy="264560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3F55048A-52BF-4914-A117-C410AA4BFD44}"/>
            </a:ext>
          </a:extLst>
        </xdr:cNvPr>
        <xdr:cNvSpPr txBox="1"/>
      </xdr:nvSpPr>
      <xdr:spPr>
        <a:xfrm>
          <a:off x="14716125" y="395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194</xdr:row>
      <xdr:rowOff>0</xdr:rowOff>
    </xdr:from>
    <xdr:ext cx="184731" cy="264560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AE28E6E0-A016-427C-9EDD-532BA307148C}"/>
            </a:ext>
          </a:extLst>
        </xdr:cNvPr>
        <xdr:cNvSpPr txBox="1"/>
      </xdr:nvSpPr>
      <xdr:spPr>
        <a:xfrm>
          <a:off x="17319" y="395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194</xdr:row>
      <xdr:rowOff>0</xdr:rowOff>
    </xdr:from>
    <xdr:ext cx="184731" cy="264560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4A264423-2033-4FD4-B138-0C6C7F9EAA3B}"/>
            </a:ext>
          </a:extLst>
        </xdr:cNvPr>
        <xdr:cNvSpPr txBox="1"/>
      </xdr:nvSpPr>
      <xdr:spPr>
        <a:xfrm>
          <a:off x="17319" y="395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223</xdr:row>
      <xdr:rowOff>0</xdr:rowOff>
    </xdr:from>
    <xdr:ext cx="184731" cy="264560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E4DC18B6-B0A6-47B0-ABF7-3DF312A6213D}"/>
            </a:ext>
          </a:extLst>
        </xdr:cNvPr>
        <xdr:cNvSpPr txBox="1"/>
      </xdr:nvSpPr>
      <xdr:spPr>
        <a:xfrm>
          <a:off x="14716125" y="453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223</xdr:row>
      <xdr:rowOff>0</xdr:rowOff>
    </xdr:from>
    <xdr:ext cx="184731" cy="264560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48ADE788-7181-4686-B3CF-6F24335134E5}"/>
            </a:ext>
          </a:extLst>
        </xdr:cNvPr>
        <xdr:cNvSpPr txBox="1"/>
      </xdr:nvSpPr>
      <xdr:spPr>
        <a:xfrm>
          <a:off x="14716125" y="453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223</xdr:row>
      <xdr:rowOff>0</xdr:rowOff>
    </xdr:from>
    <xdr:ext cx="184731" cy="264560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66F63F1D-DBF8-417F-839D-8985FB107FBD}"/>
            </a:ext>
          </a:extLst>
        </xdr:cNvPr>
        <xdr:cNvSpPr txBox="1"/>
      </xdr:nvSpPr>
      <xdr:spPr>
        <a:xfrm>
          <a:off x="17319" y="453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223</xdr:row>
      <xdr:rowOff>0</xdr:rowOff>
    </xdr:from>
    <xdr:ext cx="184731" cy="264560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EF673F0D-EDCF-40F4-8F6B-B97D7256A794}"/>
            </a:ext>
          </a:extLst>
        </xdr:cNvPr>
        <xdr:cNvSpPr txBox="1"/>
      </xdr:nvSpPr>
      <xdr:spPr>
        <a:xfrm>
          <a:off x="17319" y="453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363</xdr:row>
      <xdr:rowOff>0</xdr:rowOff>
    </xdr:from>
    <xdr:ext cx="184731" cy="264560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DCDD6809-D322-4DA5-8749-0CA86A49477D}"/>
            </a:ext>
          </a:extLst>
        </xdr:cNvPr>
        <xdr:cNvSpPr txBox="1"/>
      </xdr:nvSpPr>
      <xdr:spPr>
        <a:xfrm>
          <a:off x="14716125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363</xdr:row>
      <xdr:rowOff>0</xdr:rowOff>
    </xdr:from>
    <xdr:ext cx="184731" cy="264560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DBD5F2FB-0AC7-4432-A3F0-C68D412B9A6F}"/>
            </a:ext>
          </a:extLst>
        </xdr:cNvPr>
        <xdr:cNvSpPr txBox="1"/>
      </xdr:nvSpPr>
      <xdr:spPr>
        <a:xfrm>
          <a:off x="14716125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363</xdr:row>
      <xdr:rowOff>0</xdr:rowOff>
    </xdr:from>
    <xdr:ext cx="184731" cy="264560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C6F6E271-EF05-49FA-8056-D939F3E84998}"/>
            </a:ext>
          </a:extLst>
        </xdr:cNvPr>
        <xdr:cNvSpPr txBox="1"/>
      </xdr:nvSpPr>
      <xdr:spPr>
        <a:xfrm>
          <a:off x="17319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363</xdr:row>
      <xdr:rowOff>0</xdr:rowOff>
    </xdr:from>
    <xdr:ext cx="184731" cy="264560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23B7E6E7-E67E-4E62-9D48-313E1FFCBEE7}"/>
            </a:ext>
          </a:extLst>
        </xdr:cNvPr>
        <xdr:cNvSpPr txBox="1"/>
      </xdr:nvSpPr>
      <xdr:spPr>
        <a:xfrm>
          <a:off x="17319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371</xdr:row>
      <xdr:rowOff>0</xdr:rowOff>
    </xdr:from>
    <xdr:ext cx="184731" cy="264560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0B7B11D0-A1AC-47DB-9C0E-7AA88073C98B}"/>
            </a:ext>
          </a:extLst>
        </xdr:cNvPr>
        <xdr:cNvSpPr txBox="1"/>
      </xdr:nvSpPr>
      <xdr:spPr>
        <a:xfrm>
          <a:off x="14716125" y="7498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371</xdr:row>
      <xdr:rowOff>0</xdr:rowOff>
    </xdr:from>
    <xdr:ext cx="184731" cy="264560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4887DFC1-BDA6-4171-A779-133CEE740AFF}"/>
            </a:ext>
          </a:extLst>
        </xdr:cNvPr>
        <xdr:cNvSpPr txBox="1"/>
      </xdr:nvSpPr>
      <xdr:spPr>
        <a:xfrm>
          <a:off x="14716125" y="7498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371</xdr:row>
      <xdr:rowOff>0</xdr:rowOff>
    </xdr:from>
    <xdr:ext cx="184731" cy="264560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C0AB5B56-8935-4989-A614-3363F0612C8A}"/>
            </a:ext>
          </a:extLst>
        </xdr:cNvPr>
        <xdr:cNvSpPr txBox="1"/>
      </xdr:nvSpPr>
      <xdr:spPr>
        <a:xfrm>
          <a:off x="17319" y="7498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371</xdr:row>
      <xdr:rowOff>0</xdr:rowOff>
    </xdr:from>
    <xdr:ext cx="184731" cy="264560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8F21A487-4E2C-441B-8800-1AF1A87751F8}"/>
            </a:ext>
          </a:extLst>
        </xdr:cNvPr>
        <xdr:cNvSpPr txBox="1"/>
      </xdr:nvSpPr>
      <xdr:spPr>
        <a:xfrm>
          <a:off x="17319" y="7498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328</xdr:row>
      <xdr:rowOff>0</xdr:rowOff>
    </xdr:from>
    <xdr:ext cx="184731" cy="264560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AC5E7C5D-0BB7-4685-B3D0-70251AC0E2FB}"/>
            </a:ext>
          </a:extLst>
        </xdr:cNvPr>
        <xdr:cNvSpPr txBox="1"/>
      </xdr:nvSpPr>
      <xdr:spPr>
        <a:xfrm>
          <a:off x="14716125" y="663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328</xdr:row>
      <xdr:rowOff>0</xdr:rowOff>
    </xdr:from>
    <xdr:ext cx="184731" cy="264560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CFAEDCD4-B006-42A0-80FF-4628D995F6FF}"/>
            </a:ext>
          </a:extLst>
        </xdr:cNvPr>
        <xdr:cNvSpPr txBox="1"/>
      </xdr:nvSpPr>
      <xdr:spPr>
        <a:xfrm>
          <a:off x="14716125" y="663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328</xdr:row>
      <xdr:rowOff>0</xdr:rowOff>
    </xdr:from>
    <xdr:ext cx="184731" cy="264560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98E637F5-E944-4E5C-A3A8-407DF0E016C5}"/>
            </a:ext>
          </a:extLst>
        </xdr:cNvPr>
        <xdr:cNvSpPr txBox="1"/>
      </xdr:nvSpPr>
      <xdr:spPr>
        <a:xfrm>
          <a:off x="17319" y="663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328</xdr:row>
      <xdr:rowOff>0</xdr:rowOff>
    </xdr:from>
    <xdr:ext cx="184731" cy="264560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E789519F-EE23-4534-BBD9-6529F090EF14}"/>
            </a:ext>
          </a:extLst>
        </xdr:cNvPr>
        <xdr:cNvSpPr txBox="1"/>
      </xdr:nvSpPr>
      <xdr:spPr>
        <a:xfrm>
          <a:off x="17319" y="663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321</xdr:row>
      <xdr:rowOff>0</xdr:rowOff>
    </xdr:from>
    <xdr:ext cx="184731" cy="264560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720A0389-1CC3-4B8A-B870-2D854E8408A8}"/>
            </a:ext>
          </a:extLst>
        </xdr:cNvPr>
        <xdr:cNvSpPr txBox="1"/>
      </xdr:nvSpPr>
      <xdr:spPr>
        <a:xfrm>
          <a:off x="14716125" y="649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321</xdr:row>
      <xdr:rowOff>0</xdr:rowOff>
    </xdr:from>
    <xdr:ext cx="184731" cy="264560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5A9FB9D7-0D1C-40D1-B60A-AF14B790B3AA}"/>
            </a:ext>
          </a:extLst>
        </xdr:cNvPr>
        <xdr:cNvSpPr txBox="1"/>
      </xdr:nvSpPr>
      <xdr:spPr>
        <a:xfrm>
          <a:off x="14716125" y="649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321</xdr:row>
      <xdr:rowOff>0</xdr:rowOff>
    </xdr:from>
    <xdr:ext cx="184731" cy="264560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5718CE03-E4F4-43FD-8019-0C6721DC8E07}"/>
            </a:ext>
          </a:extLst>
        </xdr:cNvPr>
        <xdr:cNvSpPr txBox="1"/>
      </xdr:nvSpPr>
      <xdr:spPr>
        <a:xfrm>
          <a:off x="17319" y="649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321</xdr:row>
      <xdr:rowOff>0</xdr:rowOff>
    </xdr:from>
    <xdr:ext cx="184731" cy="264560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5C466D2C-3F16-4742-A71E-E158F5BB64DD}"/>
            </a:ext>
          </a:extLst>
        </xdr:cNvPr>
        <xdr:cNvSpPr txBox="1"/>
      </xdr:nvSpPr>
      <xdr:spPr>
        <a:xfrm>
          <a:off x="17319" y="649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338</xdr:row>
      <xdr:rowOff>0</xdr:rowOff>
    </xdr:from>
    <xdr:ext cx="184731" cy="264560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61A0CB0F-8C50-4FC4-BB36-A4BEF4B91B06}"/>
            </a:ext>
          </a:extLst>
        </xdr:cNvPr>
        <xdr:cNvSpPr txBox="1"/>
      </xdr:nvSpPr>
      <xdr:spPr>
        <a:xfrm>
          <a:off x="14716125" y="6837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338</xdr:row>
      <xdr:rowOff>0</xdr:rowOff>
    </xdr:from>
    <xdr:ext cx="184731" cy="264560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4EE85295-42CB-4D04-BB5F-43B27C91D8DB}"/>
            </a:ext>
          </a:extLst>
        </xdr:cNvPr>
        <xdr:cNvSpPr txBox="1"/>
      </xdr:nvSpPr>
      <xdr:spPr>
        <a:xfrm>
          <a:off x="14716125" y="6837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338</xdr:row>
      <xdr:rowOff>0</xdr:rowOff>
    </xdr:from>
    <xdr:ext cx="184731" cy="264560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E8AA9DFD-44B8-4441-B15B-EE86E0350B59}"/>
            </a:ext>
          </a:extLst>
        </xdr:cNvPr>
        <xdr:cNvSpPr txBox="1"/>
      </xdr:nvSpPr>
      <xdr:spPr>
        <a:xfrm>
          <a:off x="17319" y="6837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338</xdr:row>
      <xdr:rowOff>0</xdr:rowOff>
    </xdr:from>
    <xdr:ext cx="184731" cy="264560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DDF9A1C9-CE06-4FB1-90A4-D4073AD4EA88}"/>
            </a:ext>
          </a:extLst>
        </xdr:cNvPr>
        <xdr:cNvSpPr txBox="1"/>
      </xdr:nvSpPr>
      <xdr:spPr>
        <a:xfrm>
          <a:off x="17319" y="6837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361</xdr:row>
      <xdr:rowOff>0</xdr:rowOff>
    </xdr:from>
    <xdr:ext cx="184731" cy="264560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2377BE8A-A1E1-4DAB-90AD-39A40E9928B3}"/>
            </a:ext>
          </a:extLst>
        </xdr:cNvPr>
        <xdr:cNvSpPr txBox="1"/>
      </xdr:nvSpPr>
      <xdr:spPr>
        <a:xfrm>
          <a:off x="14716125" y="729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361</xdr:row>
      <xdr:rowOff>0</xdr:rowOff>
    </xdr:from>
    <xdr:ext cx="184731" cy="264560"/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1A18133C-B9AF-4C94-9177-64AAE220E79B}"/>
            </a:ext>
          </a:extLst>
        </xdr:cNvPr>
        <xdr:cNvSpPr txBox="1"/>
      </xdr:nvSpPr>
      <xdr:spPr>
        <a:xfrm>
          <a:off x="14716125" y="729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361</xdr:row>
      <xdr:rowOff>0</xdr:rowOff>
    </xdr:from>
    <xdr:ext cx="184731" cy="264560"/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094A3C48-3ABA-4BFB-9171-76D8F73A06BE}"/>
            </a:ext>
          </a:extLst>
        </xdr:cNvPr>
        <xdr:cNvSpPr txBox="1"/>
      </xdr:nvSpPr>
      <xdr:spPr>
        <a:xfrm>
          <a:off x="17319" y="729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361</xdr:row>
      <xdr:rowOff>0</xdr:rowOff>
    </xdr:from>
    <xdr:ext cx="184731" cy="264560"/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B2146037-74A5-4C3F-A820-8C7C43F7F4E3}"/>
            </a:ext>
          </a:extLst>
        </xdr:cNvPr>
        <xdr:cNvSpPr txBox="1"/>
      </xdr:nvSpPr>
      <xdr:spPr>
        <a:xfrm>
          <a:off x="17319" y="729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378</xdr:row>
      <xdr:rowOff>0</xdr:rowOff>
    </xdr:from>
    <xdr:ext cx="184731" cy="264560"/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7221C4A0-166A-4948-B2A2-3807B8E29AAF}"/>
            </a:ext>
          </a:extLst>
        </xdr:cNvPr>
        <xdr:cNvSpPr txBox="1"/>
      </xdr:nvSpPr>
      <xdr:spPr>
        <a:xfrm>
          <a:off x="14716125" y="7638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378</xdr:row>
      <xdr:rowOff>0</xdr:rowOff>
    </xdr:from>
    <xdr:ext cx="184731" cy="264560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8E098C87-2836-4F12-8573-29EABF2FC517}"/>
            </a:ext>
          </a:extLst>
        </xdr:cNvPr>
        <xdr:cNvSpPr txBox="1"/>
      </xdr:nvSpPr>
      <xdr:spPr>
        <a:xfrm>
          <a:off x="14716125" y="7638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378</xdr:row>
      <xdr:rowOff>0</xdr:rowOff>
    </xdr:from>
    <xdr:ext cx="184731" cy="264560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7D9903CF-AC21-42DE-A140-98A0CBF85D35}"/>
            </a:ext>
          </a:extLst>
        </xdr:cNvPr>
        <xdr:cNvSpPr txBox="1"/>
      </xdr:nvSpPr>
      <xdr:spPr>
        <a:xfrm>
          <a:off x="17319" y="7638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378</xdr:row>
      <xdr:rowOff>0</xdr:rowOff>
    </xdr:from>
    <xdr:ext cx="184731" cy="264560"/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71226AB7-1704-4200-87BC-B78524A569BB}"/>
            </a:ext>
          </a:extLst>
        </xdr:cNvPr>
        <xdr:cNvSpPr txBox="1"/>
      </xdr:nvSpPr>
      <xdr:spPr>
        <a:xfrm>
          <a:off x="17319" y="7638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350</xdr:row>
      <xdr:rowOff>0</xdr:rowOff>
    </xdr:from>
    <xdr:ext cx="184731" cy="264560"/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2EE780F5-518C-4F9A-BA99-AEF172A11D29}"/>
            </a:ext>
          </a:extLst>
        </xdr:cNvPr>
        <xdr:cNvSpPr txBox="1"/>
      </xdr:nvSpPr>
      <xdr:spPr>
        <a:xfrm>
          <a:off x="14716125" y="7078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350</xdr:row>
      <xdr:rowOff>0</xdr:rowOff>
    </xdr:from>
    <xdr:ext cx="184731" cy="264560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730EEE46-3F43-42BD-B764-13646F1689C0}"/>
            </a:ext>
          </a:extLst>
        </xdr:cNvPr>
        <xdr:cNvSpPr txBox="1"/>
      </xdr:nvSpPr>
      <xdr:spPr>
        <a:xfrm>
          <a:off x="14716125" y="7078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350</xdr:row>
      <xdr:rowOff>0</xdr:rowOff>
    </xdr:from>
    <xdr:ext cx="184731" cy="264560"/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AFBE563D-A0FD-4119-99AA-810F6A472377}"/>
            </a:ext>
          </a:extLst>
        </xdr:cNvPr>
        <xdr:cNvSpPr txBox="1"/>
      </xdr:nvSpPr>
      <xdr:spPr>
        <a:xfrm>
          <a:off x="17319" y="7078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350</xdr:row>
      <xdr:rowOff>0</xdr:rowOff>
    </xdr:from>
    <xdr:ext cx="184731" cy="264560"/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C9800981-675E-4AA0-A379-333760AD9065}"/>
            </a:ext>
          </a:extLst>
        </xdr:cNvPr>
        <xdr:cNvSpPr txBox="1"/>
      </xdr:nvSpPr>
      <xdr:spPr>
        <a:xfrm>
          <a:off x="17319" y="7078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262</xdr:row>
      <xdr:rowOff>0</xdr:rowOff>
    </xdr:from>
    <xdr:ext cx="184731" cy="264560"/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0F036800-BC8A-45EC-8927-DF4B3FC64DBA}"/>
            </a:ext>
          </a:extLst>
        </xdr:cNvPr>
        <xdr:cNvSpPr txBox="1"/>
      </xdr:nvSpPr>
      <xdr:spPr>
        <a:xfrm>
          <a:off x="14716125" y="5317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262</xdr:row>
      <xdr:rowOff>0</xdr:rowOff>
    </xdr:from>
    <xdr:ext cx="184731" cy="264560"/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E5460F6D-63D4-4AD8-8F7F-EEC9C26E30D5}"/>
            </a:ext>
          </a:extLst>
        </xdr:cNvPr>
        <xdr:cNvSpPr txBox="1"/>
      </xdr:nvSpPr>
      <xdr:spPr>
        <a:xfrm>
          <a:off x="14716125" y="5317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262</xdr:row>
      <xdr:rowOff>0</xdr:rowOff>
    </xdr:from>
    <xdr:ext cx="184731" cy="264560"/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60C51393-2F28-4DAD-985F-6E530615528C}"/>
            </a:ext>
          </a:extLst>
        </xdr:cNvPr>
        <xdr:cNvSpPr txBox="1"/>
      </xdr:nvSpPr>
      <xdr:spPr>
        <a:xfrm>
          <a:off x="17319" y="5317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262</xdr:row>
      <xdr:rowOff>0</xdr:rowOff>
    </xdr:from>
    <xdr:ext cx="184731" cy="264560"/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4677A188-75EC-43AB-B93C-04FEFCF7C3CB}"/>
            </a:ext>
          </a:extLst>
        </xdr:cNvPr>
        <xdr:cNvSpPr txBox="1"/>
      </xdr:nvSpPr>
      <xdr:spPr>
        <a:xfrm>
          <a:off x="17319" y="5317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294</xdr:row>
      <xdr:rowOff>0</xdr:rowOff>
    </xdr:from>
    <xdr:ext cx="184731" cy="264560"/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7656AA50-6EAC-4D89-9144-510EC028C945}"/>
            </a:ext>
          </a:extLst>
        </xdr:cNvPr>
        <xdr:cNvSpPr txBox="1"/>
      </xdr:nvSpPr>
      <xdr:spPr>
        <a:xfrm>
          <a:off x="14716125" y="595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294</xdr:row>
      <xdr:rowOff>0</xdr:rowOff>
    </xdr:from>
    <xdr:ext cx="184731" cy="264560"/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8440FF01-325C-44A5-93B1-5E82CD60A20B}"/>
            </a:ext>
          </a:extLst>
        </xdr:cNvPr>
        <xdr:cNvSpPr txBox="1"/>
      </xdr:nvSpPr>
      <xdr:spPr>
        <a:xfrm>
          <a:off x="14716125" y="595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294</xdr:row>
      <xdr:rowOff>0</xdr:rowOff>
    </xdr:from>
    <xdr:ext cx="184731" cy="264560"/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ED4949EB-187D-4231-8E0D-AC5AD81B54CA}"/>
            </a:ext>
          </a:extLst>
        </xdr:cNvPr>
        <xdr:cNvSpPr txBox="1"/>
      </xdr:nvSpPr>
      <xdr:spPr>
        <a:xfrm>
          <a:off x="17319" y="595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294</xdr:row>
      <xdr:rowOff>0</xdr:rowOff>
    </xdr:from>
    <xdr:ext cx="184731" cy="264560"/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C744ECD0-AA1D-4865-8771-99751D12DDB1}"/>
            </a:ext>
          </a:extLst>
        </xdr:cNvPr>
        <xdr:cNvSpPr txBox="1"/>
      </xdr:nvSpPr>
      <xdr:spPr>
        <a:xfrm>
          <a:off x="17319" y="595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302</xdr:row>
      <xdr:rowOff>0</xdr:rowOff>
    </xdr:from>
    <xdr:ext cx="184731" cy="264560"/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847E1FF0-0764-4796-BD12-2572C7B68B1D}"/>
            </a:ext>
          </a:extLst>
        </xdr:cNvPr>
        <xdr:cNvSpPr txBox="1"/>
      </xdr:nvSpPr>
      <xdr:spPr>
        <a:xfrm>
          <a:off x="14716125" y="6117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302</xdr:row>
      <xdr:rowOff>0</xdr:rowOff>
    </xdr:from>
    <xdr:ext cx="184731" cy="264560"/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FDABBD6D-E3D3-4103-A09B-EB1400D004ED}"/>
            </a:ext>
          </a:extLst>
        </xdr:cNvPr>
        <xdr:cNvSpPr txBox="1"/>
      </xdr:nvSpPr>
      <xdr:spPr>
        <a:xfrm>
          <a:off x="14716125" y="6117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302</xdr:row>
      <xdr:rowOff>0</xdr:rowOff>
    </xdr:from>
    <xdr:ext cx="184731" cy="264560"/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4924CED7-52A2-4080-A954-20C1C9D2881B}"/>
            </a:ext>
          </a:extLst>
        </xdr:cNvPr>
        <xdr:cNvSpPr txBox="1"/>
      </xdr:nvSpPr>
      <xdr:spPr>
        <a:xfrm>
          <a:off x="17319" y="6117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302</xdr:row>
      <xdr:rowOff>0</xdr:rowOff>
    </xdr:from>
    <xdr:ext cx="184731" cy="264560"/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64E0EBE5-4E7D-4856-A706-9C282444830D}"/>
            </a:ext>
          </a:extLst>
        </xdr:cNvPr>
        <xdr:cNvSpPr txBox="1"/>
      </xdr:nvSpPr>
      <xdr:spPr>
        <a:xfrm>
          <a:off x="17319" y="6117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298</xdr:row>
      <xdr:rowOff>0</xdr:rowOff>
    </xdr:from>
    <xdr:ext cx="184731" cy="264560"/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749E8F2C-B7B6-4334-B403-65B8F3B810E4}"/>
            </a:ext>
          </a:extLst>
        </xdr:cNvPr>
        <xdr:cNvSpPr txBox="1"/>
      </xdr:nvSpPr>
      <xdr:spPr>
        <a:xfrm>
          <a:off x="14716125" y="603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298</xdr:row>
      <xdr:rowOff>0</xdr:rowOff>
    </xdr:from>
    <xdr:ext cx="184731" cy="264560"/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BB5EA50A-6224-4A73-8581-FC16C6D9FAE9}"/>
            </a:ext>
          </a:extLst>
        </xdr:cNvPr>
        <xdr:cNvSpPr txBox="1"/>
      </xdr:nvSpPr>
      <xdr:spPr>
        <a:xfrm>
          <a:off x="14716125" y="603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298</xdr:row>
      <xdr:rowOff>0</xdr:rowOff>
    </xdr:from>
    <xdr:ext cx="184731" cy="264560"/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74379E25-AE7B-4B43-BF52-BF38E24A5782}"/>
            </a:ext>
          </a:extLst>
        </xdr:cNvPr>
        <xdr:cNvSpPr txBox="1"/>
      </xdr:nvSpPr>
      <xdr:spPr>
        <a:xfrm>
          <a:off x="17319" y="603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298</xdr:row>
      <xdr:rowOff>0</xdr:rowOff>
    </xdr:from>
    <xdr:ext cx="184731" cy="264560"/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4837D512-36C8-4791-8484-5209059C47C4}"/>
            </a:ext>
          </a:extLst>
        </xdr:cNvPr>
        <xdr:cNvSpPr txBox="1"/>
      </xdr:nvSpPr>
      <xdr:spPr>
        <a:xfrm>
          <a:off x="17319" y="603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279</xdr:row>
      <xdr:rowOff>0</xdr:rowOff>
    </xdr:from>
    <xdr:ext cx="184731" cy="264560"/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07B0C004-2540-4E1C-BEE4-1B0B69B82673}"/>
            </a:ext>
          </a:extLst>
        </xdr:cNvPr>
        <xdr:cNvSpPr txBox="1"/>
      </xdr:nvSpPr>
      <xdr:spPr>
        <a:xfrm>
          <a:off x="14716125" y="565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279</xdr:row>
      <xdr:rowOff>0</xdr:rowOff>
    </xdr:from>
    <xdr:ext cx="184731" cy="264560"/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5A2ED58B-6CE9-40D6-8DC8-05FB1A4EC6C1}"/>
            </a:ext>
          </a:extLst>
        </xdr:cNvPr>
        <xdr:cNvSpPr txBox="1"/>
      </xdr:nvSpPr>
      <xdr:spPr>
        <a:xfrm>
          <a:off x="14716125" y="565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279</xdr:row>
      <xdr:rowOff>0</xdr:rowOff>
    </xdr:from>
    <xdr:ext cx="184731" cy="264560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045D398B-7006-402E-878C-31CB1D559817}"/>
            </a:ext>
          </a:extLst>
        </xdr:cNvPr>
        <xdr:cNvSpPr txBox="1"/>
      </xdr:nvSpPr>
      <xdr:spPr>
        <a:xfrm>
          <a:off x="17319" y="565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279</xdr:row>
      <xdr:rowOff>0</xdr:rowOff>
    </xdr:from>
    <xdr:ext cx="184731" cy="264560"/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8BE48793-495E-4CBB-BBB0-B3EAC66D3E73}"/>
            </a:ext>
          </a:extLst>
        </xdr:cNvPr>
        <xdr:cNvSpPr txBox="1"/>
      </xdr:nvSpPr>
      <xdr:spPr>
        <a:xfrm>
          <a:off x="17319" y="565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299</xdr:row>
      <xdr:rowOff>0</xdr:rowOff>
    </xdr:from>
    <xdr:ext cx="184731" cy="264560"/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107A8B79-0836-45BC-89BB-CCDACB50911D}"/>
            </a:ext>
          </a:extLst>
        </xdr:cNvPr>
        <xdr:cNvSpPr txBox="1"/>
      </xdr:nvSpPr>
      <xdr:spPr>
        <a:xfrm>
          <a:off x="14716125" y="605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299</xdr:row>
      <xdr:rowOff>0</xdr:rowOff>
    </xdr:from>
    <xdr:ext cx="184731" cy="264560"/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2E877D14-F645-4F41-88D7-4229463FB124}"/>
            </a:ext>
          </a:extLst>
        </xdr:cNvPr>
        <xdr:cNvSpPr txBox="1"/>
      </xdr:nvSpPr>
      <xdr:spPr>
        <a:xfrm>
          <a:off x="14716125" y="605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299</xdr:row>
      <xdr:rowOff>0</xdr:rowOff>
    </xdr:from>
    <xdr:ext cx="184731" cy="264560"/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B52C947A-FB66-425C-B747-2E9B62DEDCAB}"/>
            </a:ext>
          </a:extLst>
        </xdr:cNvPr>
        <xdr:cNvSpPr txBox="1"/>
      </xdr:nvSpPr>
      <xdr:spPr>
        <a:xfrm>
          <a:off x="17319" y="605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299</xdr:row>
      <xdr:rowOff>0</xdr:rowOff>
    </xdr:from>
    <xdr:ext cx="184731" cy="264560"/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FC35A708-5FC1-4543-A7A7-D8B47D907F5B}"/>
            </a:ext>
          </a:extLst>
        </xdr:cNvPr>
        <xdr:cNvSpPr txBox="1"/>
      </xdr:nvSpPr>
      <xdr:spPr>
        <a:xfrm>
          <a:off x="17319" y="605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59531</xdr:colOff>
      <xdr:row>15</xdr:row>
      <xdr:rowOff>0</xdr:rowOff>
    </xdr:from>
    <xdr:to>
      <xdr:col>11</xdr:col>
      <xdr:colOff>9813</xdr:colOff>
      <xdr:row>18</xdr:row>
      <xdr:rowOff>202209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669A05F-727A-484B-9D48-EE649BAFE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9556" y="3600450"/>
          <a:ext cx="2741107" cy="88800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36</xdr:row>
      <xdr:rowOff>205644</xdr:rowOff>
    </xdr:from>
    <xdr:to>
      <xdr:col>12</xdr:col>
      <xdr:colOff>92093</xdr:colOff>
      <xdr:row>47</xdr:row>
      <xdr:rowOff>21999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CE3B9FB-DA63-42C5-AAF2-A66B362D7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20025" y="8606694"/>
          <a:ext cx="4283093" cy="2330955"/>
        </a:xfrm>
        <a:prstGeom prst="rect">
          <a:avLst/>
        </a:prstGeom>
      </xdr:spPr>
    </xdr:pic>
    <xdr:clientData/>
  </xdr:twoCellAnchor>
  <xdr:twoCellAnchor>
    <xdr:from>
      <xdr:col>8</xdr:col>
      <xdr:colOff>808110</xdr:colOff>
      <xdr:row>15</xdr:row>
      <xdr:rowOff>4764</xdr:rowOff>
    </xdr:from>
    <xdr:to>
      <xdr:col>9</xdr:col>
      <xdr:colOff>534699</xdr:colOff>
      <xdr:row>16</xdr:row>
      <xdr:rowOff>59533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D4898BC7-6FCF-4C63-A2C8-1AE29AEC5564}"/>
            </a:ext>
          </a:extLst>
        </xdr:cNvPr>
        <xdr:cNvSpPr/>
      </xdr:nvSpPr>
      <xdr:spPr>
        <a:xfrm>
          <a:off x="8628135" y="3605214"/>
          <a:ext cx="621939" cy="283369"/>
        </a:xfrm>
        <a:prstGeom prst="roundRect">
          <a:avLst/>
        </a:prstGeom>
        <a:noFill/>
        <a:ln w="38100">
          <a:solidFill>
            <a:schemeClr val="accent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513484</xdr:colOff>
      <xdr:row>38</xdr:row>
      <xdr:rowOff>148494</xdr:rowOff>
    </xdr:from>
    <xdr:to>
      <xdr:col>11</xdr:col>
      <xdr:colOff>1400175</xdr:colOff>
      <xdr:row>39</xdr:row>
      <xdr:rowOff>148495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CF48EACC-6E3B-4B10-8C9B-E7EEB7603101}"/>
            </a:ext>
          </a:extLst>
        </xdr:cNvPr>
        <xdr:cNvSpPr/>
      </xdr:nvSpPr>
      <xdr:spPr>
        <a:xfrm>
          <a:off x="11124334" y="9006744"/>
          <a:ext cx="886691" cy="228601"/>
        </a:xfrm>
        <a:prstGeom prst="roundRect">
          <a:avLst/>
        </a:prstGeom>
        <a:noFill/>
        <a:ln w="38100">
          <a:solidFill>
            <a:schemeClr val="accent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0</xdr:colOff>
      <xdr:row>24</xdr:row>
      <xdr:rowOff>4332</xdr:rowOff>
    </xdr:from>
    <xdr:to>
      <xdr:col>14</xdr:col>
      <xdr:colOff>106146</xdr:colOff>
      <xdr:row>35</xdr:row>
      <xdr:rowOff>94827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0A189A0-5441-4B98-AAF5-3809A6FFE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20025" y="5662182"/>
          <a:ext cx="5802096" cy="2605095"/>
        </a:xfrm>
        <a:prstGeom prst="rect">
          <a:avLst/>
        </a:prstGeom>
      </xdr:spPr>
    </xdr:pic>
    <xdr:clientData/>
  </xdr:twoCellAnchor>
  <xdr:twoCellAnchor editAs="oneCell">
    <xdr:from>
      <xdr:col>8</xdr:col>
      <xdr:colOff>59531</xdr:colOff>
      <xdr:row>20</xdr:row>
      <xdr:rowOff>40050</xdr:rowOff>
    </xdr:from>
    <xdr:to>
      <xdr:col>11</xdr:col>
      <xdr:colOff>9813</xdr:colOff>
      <xdr:row>24</xdr:row>
      <xdr:rowOff>20961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4F8B2F64-1048-46C6-BBD7-2A52A105B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9556" y="4783500"/>
          <a:ext cx="2741107" cy="895311"/>
        </a:xfrm>
        <a:prstGeom prst="rect">
          <a:avLst/>
        </a:prstGeom>
      </xdr:spPr>
    </xdr:pic>
    <xdr:clientData/>
  </xdr:twoCellAnchor>
  <xdr:twoCellAnchor>
    <xdr:from>
      <xdr:col>8</xdr:col>
      <xdr:colOff>891453</xdr:colOff>
      <xdr:row>21</xdr:row>
      <xdr:rowOff>16672</xdr:rowOff>
    </xdr:from>
    <xdr:to>
      <xdr:col>10</xdr:col>
      <xdr:colOff>902708</xdr:colOff>
      <xdr:row>21</xdr:row>
      <xdr:rowOff>213232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BB0C9F1F-D9A3-4DB7-98AF-E91C98832B29}"/>
            </a:ext>
          </a:extLst>
        </xdr:cNvPr>
        <xdr:cNvSpPr/>
      </xdr:nvSpPr>
      <xdr:spPr>
        <a:xfrm>
          <a:off x="8711478" y="4988722"/>
          <a:ext cx="1801955" cy="196560"/>
        </a:xfrm>
        <a:prstGeom prst="roundRect">
          <a:avLst/>
        </a:prstGeom>
        <a:noFill/>
        <a:ln w="38100">
          <a:solidFill>
            <a:schemeClr val="accent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42DC5DB-FDBF-4435-BD36-A524176A124B}"/>
            </a:ext>
          </a:extLst>
        </xdr:cNvPr>
        <xdr:cNvSpPr txBox="1"/>
      </xdr:nvSpPr>
      <xdr:spPr>
        <a:xfrm>
          <a:off x="11515725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BFDAACA-7E0F-4D0E-9FF3-F98F76F69792}"/>
            </a:ext>
          </a:extLst>
        </xdr:cNvPr>
        <xdr:cNvSpPr txBox="1"/>
      </xdr:nvSpPr>
      <xdr:spPr>
        <a:xfrm>
          <a:off x="11515725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AE0E7F5-DE70-4782-8B90-51FB2D8A99AC}"/>
            </a:ext>
          </a:extLst>
        </xdr:cNvPr>
        <xdr:cNvSpPr txBox="1"/>
      </xdr:nvSpPr>
      <xdr:spPr>
        <a:xfrm>
          <a:off x="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EC39646-1536-4D2D-AE5C-70632A3648E3}"/>
            </a:ext>
          </a:extLst>
        </xdr:cNvPr>
        <xdr:cNvSpPr txBox="1"/>
      </xdr:nvSpPr>
      <xdr:spPr>
        <a:xfrm>
          <a:off x="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966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6AFADAC-9289-4385-B750-B6B1FFF77A8A}"/>
            </a:ext>
          </a:extLst>
        </xdr:cNvPr>
        <xdr:cNvSpPr txBox="1"/>
      </xdr:nvSpPr>
      <xdr:spPr>
        <a:xfrm>
          <a:off x="11515725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966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CA68FF5-C949-4EE0-A2E7-C3D5656B1EFE}"/>
            </a:ext>
          </a:extLst>
        </xdr:cNvPr>
        <xdr:cNvSpPr txBox="1"/>
      </xdr:nvSpPr>
      <xdr:spPr>
        <a:xfrm>
          <a:off x="11515725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8CD6704-FC43-413A-960E-CA10D2CDA13D}"/>
            </a:ext>
          </a:extLst>
        </xdr:cNvPr>
        <xdr:cNvSpPr txBox="1"/>
      </xdr:nvSpPr>
      <xdr:spPr>
        <a:xfrm>
          <a:off x="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52AA021-76B3-4107-BFCC-CF7B23F4D577}"/>
            </a:ext>
          </a:extLst>
        </xdr:cNvPr>
        <xdr:cNvSpPr txBox="1"/>
      </xdr:nvSpPr>
      <xdr:spPr>
        <a:xfrm>
          <a:off x="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971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D0FC7FE-8865-406A-8EC2-9E35BC5D3C4B}"/>
            </a:ext>
          </a:extLst>
        </xdr:cNvPr>
        <xdr:cNvSpPr txBox="1"/>
      </xdr:nvSpPr>
      <xdr:spPr>
        <a:xfrm>
          <a:off x="11515725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971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AB0A7C8D-765D-4CF5-B5ED-1058F6AA1153}"/>
            </a:ext>
          </a:extLst>
        </xdr:cNvPr>
        <xdr:cNvSpPr txBox="1"/>
      </xdr:nvSpPr>
      <xdr:spPr>
        <a:xfrm>
          <a:off x="11515725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B84B837-5D23-443C-B216-9B8142BDF082}"/>
            </a:ext>
          </a:extLst>
        </xdr:cNvPr>
        <xdr:cNvSpPr txBox="1"/>
      </xdr:nvSpPr>
      <xdr:spPr>
        <a:xfrm>
          <a:off x="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A4DB82FD-C7DA-46B6-998F-010899A94379}"/>
            </a:ext>
          </a:extLst>
        </xdr:cNvPr>
        <xdr:cNvSpPr txBox="1"/>
      </xdr:nvSpPr>
      <xdr:spPr>
        <a:xfrm>
          <a:off x="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978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89E6A9F-D49A-42A4-B8FD-AA2C39C8C42A}"/>
            </a:ext>
          </a:extLst>
        </xdr:cNvPr>
        <xdr:cNvSpPr txBox="1"/>
      </xdr:nvSpPr>
      <xdr:spPr>
        <a:xfrm>
          <a:off x="11515725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978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FE74D26-5AD2-43A0-ADCD-885143FF97A9}"/>
            </a:ext>
          </a:extLst>
        </xdr:cNvPr>
        <xdr:cNvSpPr txBox="1"/>
      </xdr:nvSpPr>
      <xdr:spPr>
        <a:xfrm>
          <a:off x="11515725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6526F572-BC1E-482D-8D19-7F5F68F62E9B}"/>
            </a:ext>
          </a:extLst>
        </xdr:cNvPr>
        <xdr:cNvSpPr txBox="1"/>
      </xdr:nvSpPr>
      <xdr:spPr>
        <a:xfrm>
          <a:off x="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18EC923A-A22E-44B5-BAD3-A72F08A77969}"/>
            </a:ext>
          </a:extLst>
        </xdr:cNvPr>
        <xdr:cNvSpPr txBox="1"/>
      </xdr:nvSpPr>
      <xdr:spPr>
        <a:xfrm>
          <a:off x="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1001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9B8043AE-7FA7-4D71-B177-1866DB645EEB}"/>
            </a:ext>
          </a:extLst>
        </xdr:cNvPr>
        <xdr:cNvSpPr txBox="1"/>
      </xdr:nvSpPr>
      <xdr:spPr>
        <a:xfrm>
          <a:off x="11515725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1001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D95ED0C4-8C93-46AD-9C1D-FDE8078D9C90}"/>
            </a:ext>
          </a:extLst>
        </xdr:cNvPr>
        <xdr:cNvSpPr txBox="1"/>
      </xdr:nvSpPr>
      <xdr:spPr>
        <a:xfrm>
          <a:off x="11515725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38DCD0A0-8ECC-4BFD-BAF0-415CC740DCA1}"/>
            </a:ext>
          </a:extLst>
        </xdr:cNvPr>
        <xdr:cNvSpPr txBox="1"/>
      </xdr:nvSpPr>
      <xdr:spPr>
        <a:xfrm>
          <a:off x="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DD5F7A80-A600-4ECD-80A3-431028758B38}"/>
            </a:ext>
          </a:extLst>
        </xdr:cNvPr>
        <xdr:cNvSpPr txBox="1"/>
      </xdr:nvSpPr>
      <xdr:spPr>
        <a:xfrm>
          <a:off x="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1030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FD974F19-FD8A-4350-B95C-8E189E7C74D8}"/>
            </a:ext>
          </a:extLst>
        </xdr:cNvPr>
        <xdr:cNvSpPr txBox="1"/>
      </xdr:nvSpPr>
      <xdr:spPr>
        <a:xfrm>
          <a:off x="11515725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1030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A9FF9F77-5CBF-4F67-B9A1-D96317257052}"/>
            </a:ext>
          </a:extLst>
        </xdr:cNvPr>
        <xdr:cNvSpPr txBox="1"/>
      </xdr:nvSpPr>
      <xdr:spPr>
        <a:xfrm>
          <a:off x="11515725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1030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594BA1A5-C9E5-4770-A458-748DEC7F11A6}"/>
            </a:ext>
          </a:extLst>
        </xdr:cNvPr>
        <xdr:cNvSpPr txBox="1"/>
      </xdr:nvSpPr>
      <xdr:spPr>
        <a:xfrm>
          <a:off x="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1030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A7CBDB81-4CAB-4BF0-83E7-EACAF6EF8812}"/>
            </a:ext>
          </a:extLst>
        </xdr:cNvPr>
        <xdr:cNvSpPr txBox="1"/>
      </xdr:nvSpPr>
      <xdr:spPr>
        <a:xfrm>
          <a:off x="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240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B8C0AEE4-AAB2-4FEC-B66F-92137EF93517}"/>
            </a:ext>
          </a:extLst>
        </xdr:cNvPr>
        <xdr:cNvSpPr txBox="1"/>
      </xdr:nvSpPr>
      <xdr:spPr>
        <a:xfrm>
          <a:off x="11515725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240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6FCA609F-FE78-4448-9CE1-4DAEFC44773B}"/>
            </a:ext>
          </a:extLst>
        </xdr:cNvPr>
        <xdr:cNvSpPr txBox="1"/>
      </xdr:nvSpPr>
      <xdr:spPr>
        <a:xfrm>
          <a:off x="11515725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976C3958-9C8D-4821-9CFA-D95BB9BFCA85}"/>
            </a:ext>
          </a:extLst>
        </xdr:cNvPr>
        <xdr:cNvSpPr txBox="1"/>
      </xdr:nvSpPr>
      <xdr:spPr>
        <a:xfrm>
          <a:off x="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5CF35BB6-2F04-42B7-9F79-DBB6CCA37793}"/>
            </a:ext>
          </a:extLst>
        </xdr:cNvPr>
        <xdr:cNvSpPr txBox="1"/>
      </xdr:nvSpPr>
      <xdr:spPr>
        <a:xfrm>
          <a:off x="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311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66935536-19EB-4FCD-AEE2-EDD0D67EF1F7}"/>
            </a:ext>
          </a:extLst>
        </xdr:cNvPr>
        <xdr:cNvSpPr txBox="1"/>
      </xdr:nvSpPr>
      <xdr:spPr>
        <a:xfrm>
          <a:off x="11515725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311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6C318559-3CCC-4339-9BB6-6131FC045082}"/>
            </a:ext>
          </a:extLst>
        </xdr:cNvPr>
        <xdr:cNvSpPr txBox="1"/>
      </xdr:nvSpPr>
      <xdr:spPr>
        <a:xfrm>
          <a:off x="11515725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311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7C4D856E-0C50-476A-82C0-762EF987C555}"/>
            </a:ext>
          </a:extLst>
        </xdr:cNvPr>
        <xdr:cNvSpPr txBox="1"/>
      </xdr:nvSpPr>
      <xdr:spPr>
        <a:xfrm>
          <a:off x="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311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9D5021CF-879A-4EEF-9C26-B34BF8F9A7D9}"/>
            </a:ext>
          </a:extLst>
        </xdr:cNvPr>
        <xdr:cNvSpPr txBox="1"/>
      </xdr:nvSpPr>
      <xdr:spPr>
        <a:xfrm>
          <a:off x="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9716205A-7D8F-44B3-87E6-9CA984CE336C}"/>
            </a:ext>
          </a:extLst>
        </xdr:cNvPr>
        <xdr:cNvSpPr txBox="1"/>
      </xdr:nvSpPr>
      <xdr:spPr>
        <a:xfrm>
          <a:off x="11515725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86F626A7-486C-4A3B-9D7C-B6F1A5706A1F}"/>
            </a:ext>
          </a:extLst>
        </xdr:cNvPr>
        <xdr:cNvSpPr txBox="1"/>
      </xdr:nvSpPr>
      <xdr:spPr>
        <a:xfrm>
          <a:off x="11515725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A3BFD81B-14D2-4042-87C1-FAAF2E34A960}"/>
            </a:ext>
          </a:extLst>
        </xdr:cNvPr>
        <xdr:cNvSpPr txBox="1"/>
      </xdr:nvSpPr>
      <xdr:spPr>
        <a:xfrm>
          <a:off x="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2EC793CA-77EF-4209-9C74-77C7F3B716AC}"/>
            </a:ext>
          </a:extLst>
        </xdr:cNvPr>
        <xdr:cNvSpPr txBox="1"/>
      </xdr:nvSpPr>
      <xdr:spPr>
        <a:xfrm>
          <a:off x="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EA2F4956-1163-4F6D-B1DE-85B74D257173}"/>
            </a:ext>
          </a:extLst>
        </xdr:cNvPr>
        <xdr:cNvSpPr txBox="1"/>
      </xdr:nvSpPr>
      <xdr:spPr>
        <a:xfrm>
          <a:off x="11515725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18BB6960-ADFB-41D4-BAA6-C69F0858239A}"/>
            </a:ext>
          </a:extLst>
        </xdr:cNvPr>
        <xdr:cNvSpPr txBox="1"/>
      </xdr:nvSpPr>
      <xdr:spPr>
        <a:xfrm>
          <a:off x="11515725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E24BF6A7-3F19-41E0-9DE4-ACAE2232AAB2}"/>
            </a:ext>
          </a:extLst>
        </xdr:cNvPr>
        <xdr:cNvSpPr txBox="1"/>
      </xdr:nvSpPr>
      <xdr:spPr>
        <a:xfrm>
          <a:off x="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FD55E624-C309-4BAF-AE75-D929C036AFB0}"/>
            </a:ext>
          </a:extLst>
        </xdr:cNvPr>
        <xdr:cNvSpPr txBox="1"/>
      </xdr:nvSpPr>
      <xdr:spPr>
        <a:xfrm>
          <a:off x="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D04C5620-F0B0-43C1-8F97-755B79E223DB}"/>
            </a:ext>
          </a:extLst>
        </xdr:cNvPr>
        <xdr:cNvSpPr txBox="1"/>
      </xdr:nvSpPr>
      <xdr:spPr>
        <a:xfrm>
          <a:off x="11515725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5080B0FF-A51A-4FF6-854F-7AF5B71BDFA7}"/>
            </a:ext>
          </a:extLst>
        </xdr:cNvPr>
        <xdr:cNvSpPr txBox="1"/>
      </xdr:nvSpPr>
      <xdr:spPr>
        <a:xfrm>
          <a:off x="11515725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1F0F4A7A-0282-4545-8E68-DD59D369E78F}"/>
            </a:ext>
          </a:extLst>
        </xdr:cNvPr>
        <xdr:cNvSpPr txBox="1"/>
      </xdr:nvSpPr>
      <xdr:spPr>
        <a:xfrm>
          <a:off x="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3AB261A4-483F-4517-91EA-4462F4C73A6C}"/>
            </a:ext>
          </a:extLst>
        </xdr:cNvPr>
        <xdr:cNvSpPr txBox="1"/>
      </xdr:nvSpPr>
      <xdr:spPr>
        <a:xfrm>
          <a:off x="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AC5C0BE4-F2C7-4E0C-A129-D7D6DD0426A1}"/>
            </a:ext>
          </a:extLst>
        </xdr:cNvPr>
        <xdr:cNvSpPr txBox="1"/>
      </xdr:nvSpPr>
      <xdr:spPr>
        <a:xfrm>
          <a:off x="11515725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A9D430A6-1C53-4710-8590-85B22CDDFF08}"/>
            </a:ext>
          </a:extLst>
        </xdr:cNvPr>
        <xdr:cNvSpPr txBox="1"/>
      </xdr:nvSpPr>
      <xdr:spPr>
        <a:xfrm>
          <a:off x="11515725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D8FE587-0AB8-40D8-B8E1-C2A81B338F2A}"/>
            </a:ext>
          </a:extLst>
        </xdr:cNvPr>
        <xdr:cNvSpPr txBox="1"/>
      </xdr:nvSpPr>
      <xdr:spPr>
        <a:xfrm>
          <a:off x="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3D0FF87D-21E2-4750-B68C-C98E39D43EC5}"/>
            </a:ext>
          </a:extLst>
        </xdr:cNvPr>
        <xdr:cNvSpPr txBox="1"/>
      </xdr:nvSpPr>
      <xdr:spPr>
        <a:xfrm>
          <a:off x="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624C14B2-6B8B-42C3-8F36-3E6D20B9B89D}"/>
            </a:ext>
          </a:extLst>
        </xdr:cNvPr>
        <xdr:cNvSpPr txBox="1"/>
      </xdr:nvSpPr>
      <xdr:spPr>
        <a:xfrm>
          <a:off x="11515725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942C221E-70C6-4384-BF55-5F57DB9FE4FC}"/>
            </a:ext>
          </a:extLst>
        </xdr:cNvPr>
        <xdr:cNvSpPr txBox="1"/>
      </xdr:nvSpPr>
      <xdr:spPr>
        <a:xfrm>
          <a:off x="11515725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9A96A4F7-F851-4DDA-9BF6-47418B2E3D6A}"/>
            </a:ext>
          </a:extLst>
        </xdr:cNvPr>
        <xdr:cNvSpPr txBox="1"/>
      </xdr:nvSpPr>
      <xdr:spPr>
        <a:xfrm>
          <a:off x="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7BA666A2-4431-4B33-9524-9DC3C2289BC0}"/>
            </a:ext>
          </a:extLst>
        </xdr:cNvPr>
        <xdr:cNvSpPr txBox="1"/>
      </xdr:nvSpPr>
      <xdr:spPr>
        <a:xfrm>
          <a:off x="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63CD6827-B6AF-462A-899B-E80EA46C01EB}"/>
            </a:ext>
          </a:extLst>
        </xdr:cNvPr>
        <xdr:cNvSpPr txBox="1"/>
      </xdr:nvSpPr>
      <xdr:spPr>
        <a:xfrm>
          <a:off x="11515725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8DFB2B38-221A-468F-ADAD-1C89B34AC5E1}"/>
            </a:ext>
          </a:extLst>
        </xdr:cNvPr>
        <xdr:cNvSpPr txBox="1"/>
      </xdr:nvSpPr>
      <xdr:spPr>
        <a:xfrm>
          <a:off x="11515725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5DBB0C7D-A6EF-4542-913D-1A793A81D405}"/>
            </a:ext>
          </a:extLst>
        </xdr:cNvPr>
        <xdr:cNvSpPr txBox="1"/>
      </xdr:nvSpPr>
      <xdr:spPr>
        <a:xfrm>
          <a:off x="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E71C8701-B532-4A02-B6EA-3CA6918DFA1A}"/>
            </a:ext>
          </a:extLst>
        </xdr:cNvPr>
        <xdr:cNvSpPr txBox="1"/>
      </xdr:nvSpPr>
      <xdr:spPr>
        <a:xfrm>
          <a:off x="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A5165B1A-4DE7-4E73-B324-352ADED203C6}"/>
            </a:ext>
          </a:extLst>
        </xdr:cNvPr>
        <xdr:cNvSpPr txBox="1"/>
      </xdr:nvSpPr>
      <xdr:spPr>
        <a:xfrm>
          <a:off x="11515725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C26A5B1A-9B5B-4F69-8B08-4EFF1E52B817}"/>
            </a:ext>
          </a:extLst>
        </xdr:cNvPr>
        <xdr:cNvSpPr txBox="1"/>
      </xdr:nvSpPr>
      <xdr:spPr>
        <a:xfrm>
          <a:off x="11515725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44516FCE-3E78-49DA-B64B-D3362D7A10DD}"/>
            </a:ext>
          </a:extLst>
        </xdr:cNvPr>
        <xdr:cNvSpPr txBox="1"/>
      </xdr:nvSpPr>
      <xdr:spPr>
        <a:xfrm>
          <a:off x="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F6E0E4E3-1064-4FE0-934B-B112B3E06099}"/>
            </a:ext>
          </a:extLst>
        </xdr:cNvPr>
        <xdr:cNvSpPr txBox="1"/>
      </xdr:nvSpPr>
      <xdr:spPr>
        <a:xfrm>
          <a:off x="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20B54EE6-DE04-40F0-8848-2A05D4C2BA44}"/>
            </a:ext>
          </a:extLst>
        </xdr:cNvPr>
        <xdr:cNvSpPr txBox="1"/>
      </xdr:nvSpPr>
      <xdr:spPr>
        <a:xfrm>
          <a:off x="11515725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D925D495-29C5-487F-8DD3-1D7D986F0C91}"/>
            </a:ext>
          </a:extLst>
        </xdr:cNvPr>
        <xdr:cNvSpPr txBox="1"/>
      </xdr:nvSpPr>
      <xdr:spPr>
        <a:xfrm>
          <a:off x="11515725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268B82A-402E-4E58-81F0-8E41E4F45208}"/>
            </a:ext>
          </a:extLst>
        </xdr:cNvPr>
        <xdr:cNvSpPr txBox="1"/>
      </xdr:nvSpPr>
      <xdr:spPr>
        <a:xfrm>
          <a:off x="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AFC697CF-3191-4FA3-84AF-63875BDC6040}"/>
            </a:ext>
          </a:extLst>
        </xdr:cNvPr>
        <xdr:cNvSpPr txBox="1"/>
      </xdr:nvSpPr>
      <xdr:spPr>
        <a:xfrm>
          <a:off x="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101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918E36FB-5410-4C3F-BCE1-963A67830F15}"/>
            </a:ext>
          </a:extLst>
        </xdr:cNvPr>
        <xdr:cNvSpPr txBox="1"/>
      </xdr:nvSpPr>
      <xdr:spPr>
        <a:xfrm>
          <a:off x="11515725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101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7CE49186-D255-4B6E-ABC9-4C0B0E92DFE1}"/>
            </a:ext>
          </a:extLst>
        </xdr:cNvPr>
        <xdr:cNvSpPr txBox="1"/>
      </xdr:nvSpPr>
      <xdr:spPr>
        <a:xfrm>
          <a:off x="11515725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D9F82942-8B61-48B1-A2A4-04682F2E49A9}"/>
            </a:ext>
          </a:extLst>
        </xdr:cNvPr>
        <xdr:cNvSpPr txBox="1"/>
      </xdr:nvSpPr>
      <xdr:spPr>
        <a:xfrm>
          <a:off x="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DF82DCCD-B5F6-4C58-8F8E-8B6A8C3C6B7D}"/>
            </a:ext>
          </a:extLst>
        </xdr:cNvPr>
        <xdr:cNvSpPr txBox="1"/>
      </xdr:nvSpPr>
      <xdr:spPr>
        <a:xfrm>
          <a:off x="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103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448FE441-C617-4EBB-A6D6-6F6FE456E8C1}"/>
            </a:ext>
          </a:extLst>
        </xdr:cNvPr>
        <xdr:cNvSpPr txBox="1"/>
      </xdr:nvSpPr>
      <xdr:spPr>
        <a:xfrm>
          <a:off x="11515725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103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FC2D9CDA-5720-41D9-9948-0F01801CD6F3}"/>
            </a:ext>
          </a:extLst>
        </xdr:cNvPr>
        <xdr:cNvSpPr txBox="1"/>
      </xdr:nvSpPr>
      <xdr:spPr>
        <a:xfrm>
          <a:off x="11515725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D509BDF5-F2FC-4CC3-B1DF-A4E4E8396725}"/>
            </a:ext>
          </a:extLst>
        </xdr:cNvPr>
        <xdr:cNvSpPr txBox="1"/>
      </xdr:nvSpPr>
      <xdr:spPr>
        <a:xfrm>
          <a:off x="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55DF74EE-504C-4340-82AD-E3917114611C}"/>
            </a:ext>
          </a:extLst>
        </xdr:cNvPr>
        <xdr:cNvSpPr txBox="1"/>
      </xdr:nvSpPr>
      <xdr:spPr>
        <a:xfrm>
          <a:off x="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120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3397FE6E-9D5C-4675-9B71-905EE8DD8511}"/>
            </a:ext>
          </a:extLst>
        </xdr:cNvPr>
        <xdr:cNvSpPr txBox="1"/>
      </xdr:nvSpPr>
      <xdr:spPr>
        <a:xfrm>
          <a:off x="11515725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120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519CC79D-643C-4D71-93D8-3E1D9566AA27}"/>
            </a:ext>
          </a:extLst>
        </xdr:cNvPr>
        <xdr:cNvSpPr txBox="1"/>
      </xdr:nvSpPr>
      <xdr:spPr>
        <a:xfrm>
          <a:off x="11515725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87D3D121-B492-4869-8A55-77FCD563FE73}"/>
            </a:ext>
          </a:extLst>
        </xdr:cNvPr>
        <xdr:cNvSpPr txBox="1"/>
      </xdr:nvSpPr>
      <xdr:spPr>
        <a:xfrm>
          <a:off x="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EE267AEB-6126-4965-97F9-07581F1FBF11}"/>
            </a:ext>
          </a:extLst>
        </xdr:cNvPr>
        <xdr:cNvSpPr txBox="1"/>
      </xdr:nvSpPr>
      <xdr:spPr>
        <a:xfrm>
          <a:off x="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A3CF5BC1-E2BD-4B13-94DD-2A5B5A3CB59C}"/>
            </a:ext>
          </a:extLst>
        </xdr:cNvPr>
        <xdr:cNvSpPr txBox="1"/>
      </xdr:nvSpPr>
      <xdr:spPr>
        <a:xfrm>
          <a:off x="1151572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8C53ECD3-0A0F-459E-ADF4-FD44F971D546}"/>
            </a:ext>
          </a:extLst>
        </xdr:cNvPr>
        <xdr:cNvSpPr txBox="1"/>
      </xdr:nvSpPr>
      <xdr:spPr>
        <a:xfrm>
          <a:off x="1151572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76B3530A-CD27-461C-9DBF-F1EF08AF3749}"/>
            </a:ext>
          </a:extLst>
        </xdr:cNvPr>
        <xdr:cNvSpPr txBox="1"/>
      </xdr:nvSpPr>
      <xdr:spPr>
        <a:xfrm>
          <a:off x="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AE2353C1-802C-431A-AA3D-AABCB1E19CAB}"/>
            </a:ext>
          </a:extLst>
        </xdr:cNvPr>
        <xdr:cNvSpPr txBox="1"/>
      </xdr:nvSpPr>
      <xdr:spPr>
        <a:xfrm>
          <a:off x="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115</xdr:row>
      <xdr:rowOff>0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511B87DC-5B92-4F40-99E5-708BD8B4AEF0}"/>
            </a:ext>
          </a:extLst>
        </xdr:cNvPr>
        <xdr:cNvSpPr txBox="1"/>
      </xdr:nvSpPr>
      <xdr:spPr>
        <a:xfrm>
          <a:off x="11515725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115</xdr:row>
      <xdr:rowOff>0</xdr:rowOff>
    </xdr:from>
    <xdr:ext cx="184731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C2478C5-3E06-4176-9BD8-F83F6E81B743}"/>
            </a:ext>
          </a:extLst>
        </xdr:cNvPr>
        <xdr:cNvSpPr txBox="1"/>
      </xdr:nvSpPr>
      <xdr:spPr>
        <a:xfrm>
          <a:off x="11515725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76C1597F-40B3-4CCE-8497-081ED13ACB17}"/>
            </a:ext>
          </a:extLst>
        </xdr:cNvPr>
        <xdr:cNvSpPr txBox="1"/>
      </xdr:nvSpPr>
      <xdr:spPr>
        <a:xfrm>
          <a:off x="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08DCEB16-3C2B-403F-AB21-B076B89E96A3}"/>
            </a:ext>
          </a:extLst>
        </xdr:cNvPr>
        <xdr:cNvSpPr txBox="1"/>
      </xdr:nvSpPr>
      <xdr:spPr>
        <a:xfrm>
          <a:off x="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7C357B46-7501-40AB-B4E7-18187A5C6FBD}"/>
            </a:ext>
          </a:extLst>
        </xdr:cNvPr>
        <xdr:cNvSpPr txBox="1"/>
      </xdr:nvSpPr>
      <xdr:spPr>
        <a:xfrm>
          <a:off x="11515725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51F89DE6-F68D-4D4F-8144-A4EEC0F3F2B0}"/>
            </a:ext>
          </a:extLst>
        </xdr:cNvPr>
        <xdr:cNvSpPr txBox="1"/>
      </xdr:nvSpPr>
      <xdr:spPr>
        <a:xfrm>
          <a:off x="11515725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184731" cy="26456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36775252-054D-45BB-854D-4F73E7290CFB}"/>
            </a:ext>
          </a:extLst>
        </xdr:cNvPr>
        <xdr:cNvSpPr txBox="1"/>
      </xdr:nvSpPr>
      <xdr:spPr>
        <a:xfrm>
          <a:off x="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184731" cy="26456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D5DECA96-D99D-4615-A3D8-CE4FE04FD8BC}"/>
            </a:ext>
          </a:extLst>
        </xdr:cNvPr>
        <xdr:cNvSpPr txBox="1"/>
      </xdr:nvSpPr>
      <xdr:spPr>
        <a:xfrm>
          <a:off x="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78F1F4AA-24A7-4175-A4E2-864399235BAB}"/>
            </a:ext>
          </a:extLst>
        </xdr:cNvPr>
        <xdr:cNvSpPr txBox="1"/>
      </xdr:nvSpPr>
      <xdr:spPr>
        <a:xfrm>
          <a:off x="11515725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546031BC-275F-434C-BBB8-EF03D0F94342}"/>
            </a:ext>
          </a:extLst>
        </xdr:cNvPr>
        <xdr:cNvSpPr txBox="1"/>
      </xdr:nvSpPr>
      <xdr:spPr>
        <a:xfrm>
          <a:off x="11515725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158</xdr:row>
      <xdr:rowOff>0</xdr:rowOff>
    </xdr:from>
    <xdr:ext cx="184731" cy="26456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A4300076-0BC6-4F9C-A418-86892B402D12}"/>
            </a:ext>
          </a:extLst>
        </xdr:cNvPr>
        <xdr:cNvSpPr txBox="1"/>
      </xdr:nvSpPr>
      <xdr:spPr>
        <a:xfrm>
          <a:off x="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158</xdr:row>
      <xdr:rowOff>0</xdr:rowOff>
    </xdr:from>
    <xdr:ext cx="184731" cy="26456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AA415FC0-2B36-4025-AAAC-94FB096AA96A}"/>
            </a:ext>
          </a:extLst>
        </xdr:cNvPr>
        <xdr:cNvSpPr txBox="1"/>
      </xdr:nvSpPr>
      <xdr:spPr>
        <a:xfrm>
          <a:off x="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BFA48B60-934A-4857-BB72-9C6E75C8153D}"/>
            </a:ext>
          </a:extLst>
        </xdr:cNvPr>
        <xdr:cNvSpPr txBox="1"/>
      </xdr:nvSpPr>
      <xdr:spPr>
        <a:xfrm>
          <a:off x="11515725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342D3C55-D759-4CAA-AAF3-B10F277DE227}"/>
            </a:ext>
          </a:extLst>
        </xdr:cNvPr>
        <xdr:cNvSpPr txBox="1"/>
      </xdr:nvSpPr>
      <xdr:spPr>
        <a:xfrm>
          <a:off x="11515725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E1DA36A5-2ED5-48F1-A298-61C6C4634B90}"/>
            </a:ext>
          </a:extLst>
        </xdr:cNvPr>
        <xdr:cNvSpPr txBox="1"/>
      </xdr:nvSpPr>
      <xdr:spPr>
        <a:xfrm>
          <a:off x="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B85E51CA-D605-4211-97F1-738CFAE70179}"/>
            </a:ext>
          </a:extLst>
        </xdr:cNvPr>
        <xdr:cNvSpPr txBox="1"/>
      </xdr:nvSpPr>
      <xdr:spPr>
        <a:xfrm>
          <a:off x="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177</xdr:row>
      <xdr:rowOff>0</xdr:rowOff>
    </xdr:from>
    <xdr:ext cx="184731" cy="26456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8531DDDF-0AF9-440C-8B06-C43F5C48156E}"/>
            </a:ext>
          </a:extLst>
        </xdr:cNvPr>
        <xdr:cNvSpPr txBox="1"/>
      </xdr:nvSpPr>
      <xdr:spPr>
        <a:xfrm>
          <a:off x="11515725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177</xdr:row>
      <xdr:rowOff>0</xdr:rowOff>
    </xdr:from>
    <xdr:ext cx="184731" cy="264560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F213471C-F677-43F0-9854-7577EA90788F}"/>
            </a:ext>
          </a:extLst>
        </xdr:cNvPr>
        <xdr:cNvSpPr txBox="1"/>
      </xdr:nvSpPr>
      <xdr:spPr>
        <a:xfrm>
          <a:off x="11515725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177</xdr:row>
      <xdr:rowOff>0</xdr:rowOff>
    </xdr:from>
    <xdr:ext cx="184731" cy="264560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9B06DCEC-FE1D-4E45-930A-A4D5ED1DAAA3}"/>
            </a:ext>
          </a:extLst>
        </xdr:cNvPr>
        <xdr:cNvSpPr txBox="1"/>
      </xdr:nvSpPr>
      <xdr:spPr>
        <a:xfrm>
          <a:off x="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177</xdr:row>
      <xdr:rowOff>0</xdr:rowOff>
    </xdr:from>
    <xdr:ext cx="184731" cy="264560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7C675C3E-AEB5-4B06-A053-18F98A34FA71}"/>
            </a:ext>
          </a:extLst>
        </xdr:cNvPr>
        <xdr:cNvSpPr txBox="1"/>
      </xdr:nvSpPr>
      <xdr:spPr>
        <a:xfrm>
          <a:off x="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182</xdr:row>
      <xdr:rowOff>0</xdr:rowOff>
    </xdr:from>
    <xdr:ext cx="184731" cy="264560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89AFA9A1-98CF-41ED-833F-2211D6BF1715}"/>
            </a:ext>
          </a:extLst>
        </xdr:cNvPr>
        <xdr:cNvSpPr txBox="1"/>
      </xdr:nvSpPr>
      <xdr:spPr>
        <a:xfrm>
          <a:off x="11515725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182</xdr:row>
      <xdr:rowOff>0</xdr:rowOff>
    </xdr:from>
    <xdr:ext cx="184731" cy="264560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88F2519B-83EC-458B-B5FE-BAD08ACD5FA7}"/>
            </a:ext>
          </a:extLst>
        </xdr:cNvPr>
        <xdr:cNvSpPr txBox="1"/>
      </xdr:nvSpPr>
      <xdr:spPr>
        <a:xfrm>
          <a:off x="11515725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182</xdr:row>
      <xdr:rowOff>0</xdr:rowOff>
    </xdr:from>
    <xdr:ext cx="184731" cy="264560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44DAB1CC-6C2E-44D9-A459-307DA052D7AF}"/>
            </a:ext>
          </a:extLst>
        </xdr:cNvPr>
        <xdr:cNvSpPr txBox="1"/>
      </xdr:nvSpPr>
      <xdr:spPr>
        <a:xfrm>
          <a:off x="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182</xdr:row>
      <xdr:rowOff>0</xdr:rowOff>
    </xdr:from>
    <xdr:ext cx="184731" cy="264560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3790AB37-E53F-4D8A-ACAE-514CE1B44F3E}"/>
            </a:ext>
          </a:extLst>
        </xdr:cNvPr>
        <xdr:cNvSpPr txBox="1"/>
      </xdr:nvSpPr>
      <xdr:spPr>
        <a:xfrm>
          <a:off x="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220</xdr:row>
      <xdr:rowOff>0</xdr:rowOff>
    </xdr:from>
    <xdr:ext cx="184731" cy="264560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274301CC-3C9E-490B-B70E-4C62D68200C2}"/>
            </a:ext>
          </a:extLst>
        </xdr:cNvPr>
        <xdr:cNvSpPr txBox="1"/>
      </xdr:nvSpPr>
      <xdr:spPr>
        <a:xfrm>
          <a:off x="11515725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220</xdr:row>
      <xdr:rowOff>0</xdr:rowOff>
    </xdr:from>
    <xdr:ext cx="184731" cy="264560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509CCBFB-3A58-4F4E-876A-0359076EC31A}"/>
            </a:ext>
          </a:extLst>
        </xdr:cNvPr>
        <xdr:cNvSpPr txBox="1"/>
      </xdr:nvSpPr>
      <xdr:spPr>
        <a:xfrm>
          <a:off x="11515725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220</xdr:row>
      <xdr:rowOff>0</xdr:rowOff>
    </xdr:from>
    <xdr:ext cx="184731" cy="264560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73DC15A9-D025-48A9-9097-F25CEF1883D5}"/>
            </a:ext>
          </a:extLst>
        </xdr:cNvPr>
        <xdr:cNvSpPr txBox="1"/>
      </xdr:nvSpPr>
      <xdr:spPr>
        <a:xfrm>
          <a:off x="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220</xdr:row>
      <xdr:rowOff>0</xdr:rowOff>
    </xdr:from>
    <xdr:ext cx="184731" cy="264560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DAE4E532-9D8B-4836-A436-4B6EE9012DE5}"/>
            </a:ext>
          </a:extLst>
        </xdr:cNvPr>
        <xdr:cNvSpPr txBox="1"/>
      </xdr:nvSpPr>
      <xdr:spPr>
        <a:xfrm>
          <a:off x="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246</xdr:row>
      <xdr:rowOff>0</xdr:rowOff>
    </xdr:from>
    <xdr:ext cx="184731" cy="264560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87CFABA1-7F2A-42D2-8DFC-EB8C93A48F09}"/>
            </a:ext>
          </a:extLst>
        </xdr:cNvPr>
        <xdr:cNvSpPr txBox="1"/>
      </xdr:nvSpPr>
      <xdr:spPr>
        <a:xfrm>
          <a:off x="11515725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246</xdr:row>
      <xdr:rowOff>0</xdr:rowOff>
    </xdr:from>
    <xdr:ext cx="184731" cy="264560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FBA7C8F9-10B2-4F30-8533-9E1C9A396E66}"/>
            </a:ext>
          </a:extLst>
        </xdr:cNvPr>
        <xdr:cNvSpPr txBox="1"/>
      </xdr:nvSpPr>
      <xdr:spPr>
        <a:xfrm>
          <a:off x="11515725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264560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7EC74395-7068-47DA-B0DB-36419BE02C3B}"/>
            </a:ext>
          </a:extLst>
        </xdr:cNvPr>
        <xdr:cNvSpPr txBox="1"/>
      </xdr:nvSpPr>
      <xdr:spPr>
        <a:xfrm>
          <a:off x="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264560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56232FBE-171C-46AE-B06C-7173B85198DF}"/>
            </a:ext>
          </a:extLst>
        </xdr:cNvPr>
        <xdr:cNvSpPr txBox="1"/>
      </xdr:nvSpPr>
      <xdr:spPr>
        <a:xfrm>
          <a:off x="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184731" cy="264560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3FE82CAC-2E80-4CE9-BB6D-EEF99253387D}"/>
            </a:ext>
          </a:extLst>
        </xdr:cNvPr>
        <xdr:cNvSpPr txBox="1"/>
      </xdr:nvSpPr>
      <xdr:spPr>
        <a:xfrm>
          <a:off x="11515725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184731" cy="264560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0382CCA4-5C33-44E8-9E41-4895B9E71EF4}"/>
            </a:ext>
          </a:extLst>
        </xdr:cNvPr>
        <xdr:cNvSpPr txBox="1"/>
      </xdr:nvSpPr>
      <xdr:spPr>
        <a:xfrm>
          <a:off x="11515725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AA86F2E8-3F69-464F-9125-FE9AB67B9549}"/>
            </a:ext>
          </a:extLst>
        </xdr:cNvPr>
        <xdr:cNvSpPr txBox="1"/>
      </xdr:nvSpPr>
      <xdr:spPr>
        <a:xfrm>
          <a:off x="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7D0668B1-57D8-4004-BFD8-F4B59242FC3D}"/>
            </a:ext>
          </a:extLst>
        </xdr:cNvPr>
        <xdr:cNvSpPr txBox="1"/>
      </xdr:nvSpPr>
      <xdr:spPr>
        <a:xfrm>
          <a:off x="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232</xdr:row>
      <xdr:rowOff>0</xdr:rowOff>
    </xdr:from>
    <xdr:ext cx="184731" cy="264560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82C613BD-0DDC-4193-BA14-93420B920A41}"/>
            </a:ext>
          </a:extLst>
        </xdr:cNvPr>
        <xdr:cNvSpPr txBox="1"/>
      </xdr:nvSpPr>
      <xdr:spPr>
        <a:xfrm>
          <a:off x="11515725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232</xdr:row>
      <xdr:rowOff>0</xdr:rowOff>
    </xdr:from>
    <xdr:ext cx="184731" cy="264560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E136B144-0B95-4992-86F4-254B0BD05263}"/>
            </a:ext>
          </a:extLst>
        </xdr:cNvPr>
        <xdr:cNvSpPr txBox="1"/>
      </xdr:nvSpPr>
      <xdr:spPr>
        <a:xfrm>
          <a:off x="11515725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232</xdr:row>
      <xdr:rowOff>0</xdr:rowOff>
    </xdr:from>
    <xdr:ext cx="184731" cy="264560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7C6AD84F-CF45-407A-BA00-A0D153BF5A00}"/>
            </a:ext>
          </a:extLst>
        </xdr:cNvPr>
        <xdr:cNvSpPr txBox="1"/>
      </xdr:nvSpPr>
      <xdr:spPr>
        <a:xfrm>
          <a:off x="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232</xdr:row>
      <xdr:rowOff>0</xdr:rowOff>
    </xdr:from>
    <xdr:ext cx="184731" cy="264560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FC84EA78-DB70-42FC-A843-69FD1740C88D}"/>
            </a:ext>
          </a:extLst>
        </xdr:cNvPr>
        <xdr:cNvSpPr txBox="1"/>
      </xdr:nvSpPr>
      <xdr:spPr>
        <a:xfrm>
          <a:off x="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207</xdr:row>
      <xdr:rowOff>0</xdr:rowOff>
    </xdr:from>
    <xdr:ext cx="184731" cy="26456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C0AA0247-3586-4C80-AC92-EB4223041A8A}"/>
            </a:ext>
          </a:extLst>
        </xdr:cNvPr>
        <xdr:cNvSpPr txBox="1"/>
      </xdr:nvSpPr>
      <xdr:spPr>
        <a:xfrm>
          <a:off x="11515725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207</xdr:row>
      <xdr:rowOff>0</xdr:rowOff>
    </xdr:from>
    <xdr:ext cx="184731" cy="264560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75E4CE7E-1E23-4454-8AEF-65350F7B09CB}"/>
            </a:ext>
          </a:extLst>
        </xdr:cNvPr>
        <xdr:cNvSpPr txBox="1"/>
      </xdr:nvSpPr>
      <xdr:spPr>
        <a:xfrm>
          <a:off x="11515725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207</xdr:row>
      <xdr:rowOff>0</xdr:rowOff>
    </xdr:from>
    <xdr:ext cx="184731" cy="264560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77AD286C-DD6F-4A8A-878C-35435E4CAE17}"/>
            </a:ext>
          </a:extLst>
        </xdr:cNvPr>
        <xdr:cNvSpPr txBox="1"/>
      </xdr:nvSpPr>
      <xdr:spPr>
        <a:xfrm>
          <a:off x="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207</xdr:row>
      <xdr:rowOff>0</xdr:rowOff>
    </xdr:from>
    <xdr:ext cx="184731" cy="264560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111D165F-F85B-453E-9111-58A5AD8CE36E}"/>
            </a:ext>
          </a:extLst>
        </xdr:cNvPr>
        <xdr:cNvSpPr txBox="1"/>
      </xdr:nvSpPr>
      <xdr:spPr>
        <a:xfrm>
          <a:off x="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227</xdr:row>
      <xdr:rowOff>0</xdr:rowOff>
    </xdr:from>
    <xdr:ext cx="184731" cy="264560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05D72B7C-2905-499D-89D4-528B8364FACD}"/>
            </a:ext>
          </a:extLst>
        </xdr:cNvPr>
        <xdr:cNvSpPr txBox="1"/>
      </xdr:nvSpPr>
      <xdr:spPr>
        <a:xfrm>
          <a:off x="11515725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227</xdr:row>
      <xdr:rowOff>0</xdr:rowOff>
    </xdr:from>
    <xdr:ext cx="184731" cy="264560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03976262-B0F9-4354-8420-188816809092}"/>
            </a:ext>
          </a:extLst>
        </xdr:cNvPr>
        <xdr:cNvSpPr txBox="1"/>
      </xdr:nvSpPr>
      <xdr:spPr>
        <a:xfrm>
          <a:off x="11515725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84731" cy="264560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FBF5FD97-9719-46E4-A550-B1DC53840139}"/>
            </a:ext>
          </a:extLst>
        </xdr:cNvPr>
        <xdr:cNvSpPr txBox="1"/>
      </xdr:nvSpPr>
      <xdr:spPr>
        <a:xfrm>
          <a:off x="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84731" cy="264560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94DEC652-F29B-4228-BF89-95856726E80A}"/>
            </a:ext>
          </a:extLst>
        </xdr:cNvPr>
        <xdr:cNvSpPr txBox="1"/>
      </xdr:nvSpPr>
      <xdr:spPr>
        <a:xfrm>
          <a:off x="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84731" cy="264560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46DE8C02-F282-4FBE-8F83-8D496012AFA7}"/>
            </a:ext>
          </a:extLst>
        </xdr:cNvPr>
        <xdr:cNvSpPr txBox="1"/>
      </xdr:nvSpPr>
      <xdr:spPr>
        <a:xfrm>
          <a:off x="11515725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84731" cy="264560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D61F3EEA-2B28-4D05-85D8-C7CF6997F427}"/>
            </a:ext>
          </a:extLst>
        </xdr:cNvPr>
        <xdr:cNvSpPr txBox="1"/>
      </xdr:nvSpPr>
      <xdr:spPr>
        <a:xfrm>
          <a:off x="11515725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184731" cy="264560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E9C4D60E-5165-4B77-A89A-26CC887D6E06}"/>
            </a:ext>
          </a:extLst>
        </xdr:cNvPr>
        <xdr:cNvSpPr txBox="1"/>
      </xdr:nvSpPr>
      <xdr:spPr>
        <a:xfrm>
          <a:off x="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184731" cy="264560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CC4F661D-4D82-4CF8-A317-FB2D297E3F8C}"/>
            </a:ext>
          </a:extLst>
        </xdr:cNvPr>
        <xdr:cNvSpPr txBox="1"/>
      </xdr:nvSpPr>
      <xdr:spPr>
        <a:xfrm>
          <a:off x="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184731" cy="264560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33EDF4A1-9ED5-4004-BDE8-FB1E8949E65E}"/>
            </a:ext>
          </a:extLst>
        </xdr:cNvPr>
        <xdr:cNvSpPr txBox="1"/>
      </xdr:nvSpPr>
      <xdr:spPr>
        <a:xfrm>
          <a:off x="11515725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184731" cy="264560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6D4186DF-334C-4866-8B61-AA308DB1EBAB}"/>
            </a:ext>
          </a:extLst>
        </xdr:cNvPr>
        <xdr:cNvSpPr txBox="1"/>
      </xdr:nvSpPr>
      <xdr:spPr>
        <a:xfrm>
          <a:off x="11515725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219</xdr:row>
      <xdr:rowOff>0</xdr:rowOff>
    </xdr:from>
    <xdr:ext cx="184731" cy="264560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B3807D03-86FD-4773-8C59-FA8060C27001}"/>
            </a:ext>
          </a:extLst>
        </xdr:cNvPr>
        <xdr:cNvSpPr txBox="1"/>
      </xdr:nvSpPr>
      <xdr:spPr>
        <a:xfrm>
          <a:off x="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219</xdr:row>
      <xdr:rowOff>0</xdr:rowOff>
    </xdr:from>
    <xdr:ext cx="184731" cy="264560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3A36DB91-299A-4B36-B589-FB536E2B2A88}"/>
            </a:ext>
          </a:extLst>
        </xdr:cNvPr>
        <xdr:cNvSpPr txBox="1"/>
      </xdr:nvSpPr>
      <xdr:spPr>
        <a:xfrm>
          <a:off x="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359</xdr:row>
      <xdr:rowOff>0</xdr:rowOff>
    </xdr:from>
    <xdr:ext cx="184731" cy="264560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9C030201-D889-44C3-81DE-C563717242AA}"/>
            </a:ext>
          </a:extLst>
        </xdr:cNvPr>
        <xdr:cNvSpPr txBox="1"/>
      </xdr:nvSpPr>
      <xdr:spPr>
        <a:xfrm>
          <a:off x="11515725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359</xdr:row>
      <xdr:rowOff>0</xdr:rowOff>
    </xdr:from>
    <xdr:ext cx="184731" cy="264560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4CAC4900-9A6A-42CD-8F93-6ECA483585D9}"/>
            </a:ext>
          </a:extLst>
        </xdr:cNvPr>
        <xdr:cNvSpPr txBox="1"/>
      </xdr:nvSpPr>
      <xdr:spPr>
        <a:xfrm>
          <a:off x="11515725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56E2F697-0378-4EC7-A31E-1EC3FB3EF4DA}"/>
            </a:ext>
          </a:extLst>
        </xdr:cNvPr>
        <xdr:cNvSpPr txBox="1"/>
      </xdr:nvSpPr>
      <xdr:spPr>
        <a:xfrm>
          <a:off x="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CBD9F18F-FB70-4C11-927B-B45E3E4B7486}"/>
            </a:ext>
          </a:extLst>
        </xdr:cNvPr>
        <xdr:cNvSpPr txBox="1"/>
      </xdr:nvSpPr>
      <xdr:spPr>
        <a:xfrm>
          <a:off x="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367</xdr:row>
      <xdr:rowOff>0</xdr:rowOff>
    </xdr:from>
    <xdr:ext cx="184731" cy="264560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3BB55244-2DC0-4415-8E03-6079BD013629}"/>
            </a:ext>
          </a:extLst>
        </xdr:cNvPr>
        <xdr:cNvSpPr txBox="1"/>
      </xdr:nvSpPr>
      <xdr:spPr>
        <a:xfrm>
          <a:off x="11515725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367</xdr:row>
      <xdr:rowOff>0</xdr:rowOff>
    </xdr:from>
    <xdr:ext cx="184731" cy="264560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3163B5D0-FF51-4635-908F-806A592FAB1E}"/>
            </a:ext>
          </a:extLst>
        </xdr:cNvPr>
        <xdr:cNvSpPr txBox="1"/>
      </xdr:nvSpPr>
      <xdr:spPr>
        <a:xfrm>
          <a:off x="11515725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367</xdr:row>
      <xdr:rowOff>0</xdr:rowOff>
    </xdr:from>
    <xdr:ext cx="184731" cy="264560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3E000CEC-7007-49A8-8FD7-F69CDF57A928}"/>
            </a:ext>
          </a:extLst>
        </xdr:cNvPr>
        <xdr:cNvSpPr txBox="1"/>
      </xdr:nvSpPr>
      <xdr:spPr>
        <a:xfrm>
          <a:off x="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367</xdr:row>
      <xdr:rowOff>0</xdr:rowOff>
    </xdr:from>
    <xdr:ext cx="184731" cy="264560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94F795A1-D417-4A09-98FB-B1E25CBE715D}"/>
            </a:ext>
          </a:extLst>
        </xdr:cNvPr>
        <xdr:cNvSpPr txBox="1"/>
      </xdr:nvSpPr>
      <xdr:spPr>
        <a:xfrm>
          <a:off x="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324</xdr:row>
      <xdr:rowOff>0</xdr:rowOff>
    </xdr:from>
    <xdr:ext cx="184731" cy="264560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876BF991-C7DC-4516-9C44-15C64D0862F3}"/>
            </a:ext>
          </a:extLst>
        </xdr:cNvPr>
        <xdr:cNvSpPr txBox="1"/>
      </xdr:nvSpPr>
      <xdr:spPr>
        <a:xfrm>
          <a:off x="11515725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324</xdr:row>
      <xdr:rowOff>0</xdr:rowOff>
    </xdr:from>
    <xdr:ext cx="184731" cy="264560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4D736E69-38DA-4720-AE00-895405EAE651}"/>
            </a:ext>
          </a:extLst>
        </xdr:cNvPr>
        <xdr:cNvSpPr txBox="1"/>
      </xdr:nvSpPr>
      <xdr:spPr>
        <a:xfrm>
          <a:off x="11515725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BFE09927-78E9-4B89-B52F-8A5D307501BA}"/>
            </a:ext>
          </a:extLst>
        </xdr:cNvPr>
        <xdr:cNvSpPr txBox="1"/>
      </xdr:nvSpPr>
      <xdr:spPr>
        <a:xfrm>
          <a:off x="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CFDD27D0-2D14-4E66-8BA4-51CBB97639A1}"/>
            </a:ext>
          </a:extLst>
        </xdr:cNvPr>
        <xdr:cNvSpPr txBox="1"/>
      </xdr:nvSpPr>
      <xdr:spPr>
        <a:xfrm>
          <a:off x="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317</xdr:row>
      <xdr:rowOff>0</xdr:rowOff>
    </xdr:from>
    <xdr:ext cx="184731" cy="264560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7626E6B3-F37E-460D-B565-BFB6CF372562}"/>
            </a:ext>
          </a:extLst>
        </xdr:cNvPr>
        <xdr:cNvSpPr txBox="1"/>
      </xdr:nvSpPr>
      <xdr:spPr>
        <a:xfrm>
          <a:off x="11515725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317</xdr:row>
      <xdr:rowOff>0</xdr:rowOff>
    </xdr:from>
    <xdr:ext cx="184731" cy="264560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6EFDA72B-97A3-40E7-B6E8-7754CFCEF799}"/>
            </a:ext>
          </a:extLst>
        </xdr:cNvPr>
        <xdr:cNvSpPr txBox="1"/>
      </xdr:nvSpPr>
      <xdr:spPr>
        <a:xfrm>
          <a:off x="11515725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317</xdr:row>
      <xdr:rowOff>0</xdr:rowOff>
    </xdr:from>
    <xdr:ext cx="184731" cy="264560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2E726384-8F72-4958-B304-2A45657E149E}"/>
            </a:ext>
          </a:extLst>
        </xdr:cNvPr>
        <xdr:cNvSpPr txBox="1"/>
      </xdr:nvSpPr>
      <xdr:spPr>
        <a:xfrm>
          <a:off x="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317</xdr:row>
      <xdr:rowOff>0</xdr:rowOff>
    </xdr:from>
    <xdr:ext cx="184731" cy="264560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17EB4368-F9FB-4F4F-BBF0-CE4291EDFECD}"/>
            </a:ext>
          </a:extLst>
        </xdr:cNvPr>
        <xdr:cNvSpPr txBox="1"/>
      </xdr:nvSpPr>
      <xdr:spPr>
        <a:xfrm>
          <a:off x="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334</xdr:row>
      <xdr:rowOff>0</xdr:rowOff>
    </xdr:from>
    <xdr:ext cx="184731" cy="264560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31F1B1F1-05B1-471F-9C31-48ABC6A87F6D}"/>
            </a:ext>
          </a:extLst>
        </xdr:cNvPr>
        <xdr:cNvSpPr txBox="1"/>
      </xdr:nvSpPr>
      <xdr:spPr>
        <a:xfrm>
          <a:off x="11515725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334</xdr:row>
      <xdr:rowOff>0</xdr:rowOff>
    </xdr:from>
    <xdr:ext cx="184731" cy="264560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18A929CB-7378-4DB8-B2D9-BDF4BE6B7EF9}"/>
            </a:ext>
          </a:extLst>
        </xdr:cNvPr>
        <xdr:cNvSpPr txBox="1"/>
      </xdr:nvSpPr>
      <xdr:spPr>
        <a:xfrm>
          <a:off x="11515725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BCCAF5FC-1927-44F7-9284-88C963FC5D65}"/>
            </a:ext>
          </a:extLst>
        </xdr:cNvPr>
        <xdr:cNvSpPr txBox="1"/>
      </xdr:nvSpPr>
      <xdr:spPr>
        <a:xfrm>
          <a:off x="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B2233FBE-04BA-4EBF-8116-5746E6BA40EE}"/>
            </a:ext>
          </a:extLst>
        </xdr:cNvPr>
        <xdr:cNvSpPr txBox="1"/>
      </xdr:nvSpPr>
      <xdr:spPr>
        <a:xfrm>
          <a:off x="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357</xdr:row>
      <xdr:rowOff>0</xdr:rowOff>
    </xdr:from>
    <xdr:ext cx="184731" cy="264560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1397EA7A-3AFF-4B03-AECD-5F66496A7B65}"/>
            </a:ext>
          </a:extLst>
        </xdr:cNvPr>
        <xdr:cNvSpPr txBox="1"/>
      </xdr:nvSpPr>
      <xdr:spPr>
        <a:xfrm>
          <a:off x="11515725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357</xdr:row>
      <xdr:rowOff>0</xdr:rowOff>
    </xdr:from>
    <xdr:ext cx="184731" cy="264560"/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321D4A78-F209-4EC7-B3FF-5436C6AC9DA2}"/>
            </a:ext>
          </a:extLst>
        </xdr:cNvPr>
        <xdr:cNvSpPr txBox="1"/>
      </xdr:nvSpPr>
      <xdr:spPr>
        <a:xfrm>
          <a:off x="11515725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AE8289BF-11ED-4272-8CE2-D031E6D2816E}"/>
            </a:ext>
          </a:extLst>
        </xdr:cNvPr>
        <xdr:cNvSpPr txBox="1"/>
      </xdr:nvSpPr>
      <xdr:spPr>
        <a:xfrm>
          <a:off x="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1B5B92D9-A031-4C26-B2FA-D955A7BACFB1}"/>
            </a:ext>
          </a:extLst>
        </xdr:cNvPr>
        <xdr:cNvSpPr txBox="1"/>
      </xdr:nvSpPr>
      <xdr:spPr>
        <a:xfrm>
          <a:off x="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374</xdr:row>
      <xdr:rowOff>0</xdr:rowOff>
    </xdr:from>
    <xdr:ext cx="184731" cy="264560"/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CFC73E6F-37AE-40E5-ABE0-16A369D8125A}"/>
            </a:ext>
          </a:extLst>
        </xdr:cNvPr>
        <xdr:cNvSpPr txBox="1"/>
      </xdr:nvSpPr>
      <xdr:spPr>
        <a:xfrm>
          <a:off x="11515725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374</xdr:row>
      <xdr:rowOff>0</xdr:rowOff>
    </xdr:from>
    <xdr:ext cx="184731" cy="264560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831FD0C1-FF7C-4B45-8ECA-CCF3C92C04C7}"/>
            </a:ext>
          </a:extLst>
        </xdr:cNvPr>
        <xdr:cNvSpPr txBox="1"/>
      </xdr:nvSpPr>
      <xdr:spPr>
        <a:xfrm>
          <a:off x="11515725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374</xdr:row>
      <xdr:rowOff>0</xdr:rowOff>
    </xdr:from>
    <xdr:ext cx="184731" cy="264560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D8648934-6CA2-4BB0-A098-DA391A2E4628}"/>
            </a:ext>
          </a:extLst>
        </xdr:cNvPr>
        <xdr:cNvSpPr txBox="1"/>
      </xdr:nvSpPr>
      <xdr:spPr>
        <a:xfrm>
          <a:off x="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374</xdr:row>
      <xdr:rowOff>0</xdr:rowOff>
    </xdr:from>
    <xdr:ext cx="184731" cy="264560"/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50D5C30D-542A-4B70-923C-0ADAC7F14940}"/>
            </a:ext>
          </a:extLst>
        </xdr:cNvPr>
        <xdr:cNvSpPr txBox="1"/>
      </xdr:nvSpPr>
      <xdr:spPr>
        <a:xfrm>
          <a:off x="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346</xdr:row>
      <xdr:rowOff>0</xdr:rowOff>
    </xdr:from>
    <xdr:ext cx="184731" cy="264560"/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1838D92F-C3D9-401D-B624-4A3821EAE232}"/>
            </a:ext>
          </a:extLst>
        </xdr:cNvPr>
        <xdr:cNvSpPr txBox="1"/>
      </xdr:nvSpPr>
      <xdr:spPr>
        <a:xfrm>
          <a:off x="11515725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346</xdr:row>
      <xdr:rowOff>0</xdr:rowOff>
    </xdr:from>
    <xdr:ext cx="184731" cy="264560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91A979DD-C442-4C20-A447-71BB5761DA78}"/>
            </a:ext>
          </a:extLst>
        </xdr:cNvPr>
        <xdr:cNvSpPr txBox="1"/>
      </xdr:nvSpPr>
      <xdr:spPr>
        <a:xfrm>
          <a:off x="11515725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C73A0F17-BDAB-4884-B2A6-67A430A74523}"/>
            </a:ext>
          </a:extLst>
        </xdr:cNvPr>
        <xdr:cNvSpPr txBox="1"/>
      </xdr:nvSpPr>
      <xdr:spPr>
        <a:xfrm>
          <a:off x="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B3BFA7A9-7734-46C8-9E34-CB78D486DA00}"/>
            </a:ext>
          </a:extLst>
        </xdr:cNvPr>
        <xdr:cNvSpPr txBox="1"/>
      </xdr:nvSpPr>
      <xdr:spPr>
        <a:xfrm>
          <a:off x="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258</xdr:row>
      <xdr:rowOff>0</xdr:rowOff>
    </xdr:from>
    <xdr:ext cx="184731" cy="264560"/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D4A8AEFC-81AC-426C-8FE4-5A5C50FCC47D}"/>
            </a:ext>
          </a:extLst>
        </xdr:cNvPr>
        <xdr:cNvSpPr txBox="1"/>
      </xdr:nvSpPr>
      <xdr:spPr>
        <a:xfrm>
          <a:off x="11515725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258</xdr:row>
      <xdr:rowOff>0</xdr:rowOff>
    </xdr:from>
    <xdr:ext cx="184731" cy="264560"/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DCD101BE-4620-4C7C-B563-0DF827E370C7}"/>
            </a:ext>
          </a:extLst>
        </xdr:cNvPr>
        <xdr:cNvSpPr txBox="1"/>
      </xdr:nvSpPr>
      <xdr:spPr>
        <a:xfrm>
          <a:off x="11515725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258</xdr:row>
      <xdr:rowOff>0</xdr:rowOff>
    </xdr:from>
    <xdr:ext cx="184731" cy="264560"/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72E7C168-ACF6-4C30-A267-461E9B06CFEC}"/>
            </a:ext>
          </a:extLst>
        </xdr:cNvPr>
        <xdr:cNvSpPr txBox="1"/>
      </xdr:nvSpPr>
      <xdr:spPr>
        <a:xfrm>
          <a:off x="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258</xdr:row>
      <xdr:rowOff>0</xdr:rowOff>
    </xdr:from>
    <xdr:ext cx="184731" cy="264560"/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569A805A-6BDE-43B3-B101-9C568BFBBA83}"/>
            </a:ext>
          </a:extLst>
        </xdr:cNvPr>
        <xdr:cNvSpPr txBox="1"/>
      </xdr:nvSpPr>
      <xdr:spPr>
        <a:xfrm>
          <a:off x="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84731" cy="264560"/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1F534CCD-6BDF-48FC-A558-594C00243838}"/>
            </a:ext>
          </a:extLst>
        </xdr:cNvPr>
        <xdr:cNvSpPr txBox="1"/>
      </xdr:nvSpPr>
      <xdr:spPr>
        <a:xfrm>
          <a:off x="11515725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84731" cy="264560"/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AC4EEFE1-6111-4D2A-8CF8-EB54107FDDF0}"/>
            </a:ext>
          </a:extLst>
        </xdr:cNvPr>
        <xdr:cNvSpPr txBox="1"/>
      </xdr:nvSpPr>
      <xdr:spPr>
        <a:xfrm>
          <a:off x="11515725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1" cy="264560"/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BEF35A2D-E671-487F-8310-9FF40458E3E5}"/>
            </a:ext>
          </a:extLst>
        </xdr:cNvPr>
        <xdr:cNvSpPr txBox="1"/>
      </xdr:nvSpPr>
      <xdr:spPr>
        <a:xfrm>
          <a:off x="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1" cy="264560"/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585E54D3-ACB2-4E90-BA9E-2013B1047F36}"/>
            </a:ext>
          </a:extLst>
        </xdr:cNvPr>
        <xdr:cNvSpPr txBox="1"/>
      </xdr:nvSpPr>
      <xdr:spPr>
        <a:xfrm>
          <a:off x="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298</xdr:row>
      <xdr:rowOff>0</xdr:rowOff>
    </xdr:from>
    <xdr:ext cx="184731" cy="264560"/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53898A76-602D-45B0-9F02-E2431620B8FB}"/>
            </a:ext>
          </a:extLst>
        </xdr:cNvPr>
        <xdr:cNvSpPr txBox="1"/>
      </xdr:nvSpPr>
      <xdr:spPr>
        <a:xfrm>
          <a:off x="11515725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298</xdr:row>
      <xdr:rowOff>0</xdr:rowOff>
    </xdr:from>
    <xdr:ext cx="184731" cy="264560"/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556F9EDA-6095-419E-B427-B66C521BCD25}"/>
            </a:ext>
          </a:extLst>
        </xdr:cNvPr>
        <xdr:cNvSpPr txBox="1"/>
      </xdr:nvSpPr>
      <xdr:spPr>
        <a:xfrm>
          <a:off x="11515725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184731" cy="264560"/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EFC8AE64-402F-41E5-9B98-D1BB3D026784}"/>
            </a:ext>
          </a:extLst>
        </xdr:cNvPr>
        <xdr:cNvSpPr txBox="1"/>
      </xdr:nvSpPr>
      <xdr:spPr>
        <a:xfrm>
          <a:off x="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184731" cy="264560"/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4BF5B3D6-770E-4301-B4CD-6F3E6C47273C}"/>
            </a:ext>
          </a:extLst>
        </xdr:cNvPr>
        <xdr:cNvSpPr txBox="1"/>
      </xdr:nvSpPr>
      <xdr:spPr>
        <a:xfrm>
          <a:off x="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294</xdr:row>
      <xdr:rowOff>0</xdr:rowOff>
    </xdr:from>
    <xdr:ext cx="184731" cy="264560"/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99C2FAFD-813C-44EA-B98E-25479BEAC463}"/>
            </a:ext>
          </a:extLst>
        </xdr:cNvPr>
        <xdr:cNvSpPr txBox="1"/>
      </xdr:nvSpPr>
      <xdr:spPr>
        <a:xfrm>
          <a:off x="11515725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294</xdr:row>
      <xdr:rowOff>0</xdr:rowOff>
    </xdr:from>
    <xdr:ext cx="184731" cy="264560"/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FA276CB0-89E8-448A-A366-F8C38627CC0E}"/>
            </a:ext>
          </a:extLst>
        </xdr:cNvPr>
        <xdr:cNvSpPr txBox="1"/>
      </xdr:nvSpPr>
      <xdr:spPr>
        <a:xfrm>
          <a:off x="11515725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294</xdr:row>
      <xdr:rowOff>0</xdr:rowOff>
    </xdr:from>
    <xdr:ext cx="184731" cy="264560"/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22B7A88F-B5D4-4046-ADD5-4B9AE5987CC6}"/>
            </a:ext>
          </a:extLst>
        </xdr:cNvPr>
        <xdr:cNvSpPr txBox="1"/>
      </xdr:nvSpPr>
      <xdr:spPr>
        <a:xfrm>
          <a:off x="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294</xdr:row>
      <xdr:rowOff>0</xdr:rowOff>
    </xdr:from>
    <xdr:ext cx="184731" cy="264560"/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B7CF9F90-2CC4-47E8-B961-37B75B7FAC07}"/>
            </a:ext>
          </a:extLst>
        </xdr:cNvPr>
        <xdr:cNvSpPr txBox="1"/>
      </xdr:nvSpPr>
      <xdr:spPr>
        <a:xfrm>
          <a:off x="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275</xdr:row>
      <xdr:rowOff>0</xdr:rowOff>
    </xdr:from>
    <xdr:ext cx="184731" cy="264560"/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7CD2F5D1-26A9-4629-AC74-BADEA26A95A9}"/>
            </a:ext>
          </a:extLst>
        </xdr:cNvPr>
        <xdr:cNvSpPr txBox="1"/>
      </xdr:nvSpPr>
      <xdr:spPr>
        <a:xfrm>
          <a:off x="11515725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275</xdr:row>
      <xdr:rowOff>0</xdr:rowOff>
    </xdr:from>
    <xdr:ext cx="184731" cy="264560"/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575A848E-4D56-407F-80BE-897B3FC92CFD}"/>
            </a:ext>
          </a:extLst>
        </xdr:cNvPr>
        <xdr:cNvSpPr txBox="1"/>
      </xdr:nvSpPr>
      <xdr:spPr>
        <a:xfrm>
          <a:off x="11515725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264560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31B06AD0-9EA0-4E6F-929D-DBD50B98ECD0}"/>
            </a:ext>
          </a:extLst>
        </xdr:cNvPr>
        <xdr:cNvSpPr txBox="1"/>
      </xdr:nvSpPr>
      <xdr:spPr>
        <a:xfrm>
          <a:off x="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264560"/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7341AC22-835C-4F23-9FD7-1BFB88971B8D}"/>
            </a:ext>
          </a:extLst>
        </xdr:cNvPr>
        <xdr:cNvSpPr txBox="1"/>
      </xdr:nvSpPr>
      <xdr:spPr>
        <a:xfrm>
          <a:off x="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295</xdr:row>
      <xdr:rowOff>0</xdr:rowOff>
    </xdr:from>
    <xdr:ext cx="184731" cy="264560"/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59309030-DCB7-482A-B642-FA42797D102E}"/>
            </a:ext>
          </a:extLst>
        </xdr:cNvPr>
        <xdr:cNvSpPr txBox="1"/>
      </xdr:nvSpPr>
      <xdr:spPr>
        <a:xfrm>
          <a:off x="11515725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295</xdr:row>
      <xdr:rowOff>0</xdr:rowOff>
    </xdr:from>
    <xdr:ext cx="184731" cy="264560"/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05357190-D386-40F0-9430-45D630468DA5}"/>
            </a:ext>
          </a:extLst>
        </xdr:cNvPr>
        <xdr:cNvSpPr txBox="1"/>
      </xdr:nvSpPr>
      <xdr:spPr>
        <a:xfrm>
          <a:off x="11515725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295</xdr:row>
      <xdr:rowOff>0</xdr:rowOff>
    </xdr:from>
    <xdr:ext cx="184731" cy="264560"/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616DB447-8312-4F97-BD31-20D2F273E9A0}"/>
            </a:ext>
          </a:extLst>
        </xdr:cNvPr>
        <xdr:cNvSpPr txBox="1"/>
      </xdr:nvSpPr>
      <xdr:spPr>
        <a:xfrm>
          <a:off x="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295</xdr:row>
      <xdr:rowOff>0</xdr:rowOff>
    </xdr:from>
    <xdr:ext cx="184731" cy="264560"/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FBAD5430-8372-4E79-BE33-0696EB8D37F6}"/>
            </a:ext>
          </a:extLst>
        </xdr:cNvPr>
        <xdr:cNvSpPr txBox="1"/>
      </xdr:nvSpPr>
      <xdr:spPr>
        <a:xfrm>
          <a:off x="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94" name="テキスト ボックス 193">
          <a:extLst>
            <a:ext uri="{FF2B5EF4-FFF2-40B4-BE49-F238E27FC236}">
              <a16:creationId xmlns:a16="http://schemas.microsoft.com/office/drawing/2014/main" id="{B7B602F5-8239-4EB5-8891-0B033A8FFA35}"/>
            </a:ext>
          </a:extLst>
        </xdr:cNvPr>
        <xdr:cNvSpPr txBox="1"/>
      </xdr:nvSpPr>
      <xdr:spPr>
        <a:xfrm>
          <a:off x="53530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95" name="テキスト ボックス 194">
          <a:extLst>
            <a:ext uri="{FF2B5EF4-FFF2-40B4-BE49-F238E27FC236}">
              <a16:creationId xmlns:a16="http://schemas.microsoft.com/office/drawing/2014/main" id="{C5DE1BDA-E54D-461A-9A8E-167F570B4EC2}"/>
            </a:ext>
          </a:extLst>
        </xdr:cNvPr>
        <xdr:cNvSpPr txBox="1"/>
      </xdr:nvSpPr>
      <xdr:spPr>
        <a:xfrm>
          <a:off x="53530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966</xdr:row>
      <xdr:rowOff>0</xdr:rowOff>
    </xdr:from>
    <xdr:ext cx="184731" cy="264560"/>
    <xdr:sp macro="" textlink="">
      <xdr:nvSpPr>
        <xdr:cNvPr id="196" name="テキスト ボックス 195">
          <a:extLst>
            <a:ext uri="{FF2B5EF4-FFF2-40B4-BE49-F238E27FC236}">
              <a16:creationId xmlns:a16="http://schemas.microsoft.com/office/drawing/2014/main" id="{1B1B7230-8119-4ACE-A333-45C336D1150F}"/>
            </a:ext>
          </a:extLst>
        </xdr:cNvPr>
        <xdr:cNvSpPr txBox="1"/>
      </xdr:nvSpPr>
      <xdr:spPr>
        <a:xfrm>
          <a:off x="535305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966</xdr:row>
      <xdr:rowOff>0</xdr:rowOff>
    </xdr:from>
    <xdr:ext cx="184731" cy="264560"/>
    <xdr:sp macro="" textlink="">
      <xdr:nvSpPr>
        <xdr:cNvPr id="197" name="テキスト ボックス 196">
          <a:extLst>
            <a:ext uri="{FF2B5EF4-FFF2-40B4-BE49-F238E27FC236}">
              <a16:creationId xmlns:a16="http://schemas.microsoft.com/office/drawing/2014/main" id="{C722F767-4D55-437A-B24D-97FB530F6612}"/>
            </a:ext>
          </a:extLst>
        </xdr:cNvPr>
        <xdr:cNvSpPr txBox="1"/>
      </xdr:nvSpPr>
      <xdr:spPr>
        <a:xfrm>
          <a:off x="535305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971</xdr:row>
      <xdr:rowOff>0</xdr:rowOff>
    </xdr:from>
    <xdr:ext cx="184731" cy="264560"/>
    <xdr:sp macro="" textlink="">
      <xdr:nvSpPr>
        <xdr:cNvPr id="198" name="テキスト ボックス 197">
          <a:extLst>
            <a:ext uri="{FF2B5EF4-FFF2-40B4-BE49-F238E27FC236}">
              <a16:creationId xmlns:a16="http://schemas.microsoft.com/office/drawing/2014/main" id="{27F24331-F2C1-4690-BA9F-AEA4AD7DB2C7}"/>
            </a:ext>
          </a:extLst>
        </xdr:cNvPr>
        <xdr:cNvSpPr txBox="1"/>
      </xdr:nvSpPr>
      <xdr:spPr>
        <a:xfrm>
          <a:off x="535305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971</xdr:row>
      <xdr:rowOff>0</xdr:rowOff>
    </xdr:from>
    <xdr:ext cx="184731" cy="264560"/>
    <xdr:sp macro="" textlink="">
      <xdr:nvSpPr>
        <xdr:cNvPr id="199" name="テキスト ボックス 198">
          <a:extLst>
            <a:ext uri="{FF2B5EF4-FFF2-40B4-BE49-F238E27FC236}">
              <a16:creationId xmlns:a16="http://schemas.microsoft.com/office/drawing/2014/main" id="{9E13DC10-C878-44D8-9838-33A354A2A75D}"/>
            </a:ext>
          </a:extLst>
        </xdr:cNvPr>
        <xdr:cNvSpPr txBox="1"/>
      </xdr:nvSpPr>
      <xdr:spPr>
        <a:xfrm>
          <a:off x="535305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978</xdr:row>
      <xdr:rowOff>0</xdr:rowOff>
    </xdr:from>
    <xdr:ext cx="184731" cy="264560"/>
    <xdr:sp macro="" textlink="">
      <xdr:nvSpPr>
        <xdr:cNvPr id="200" name="テキスト ボックス 199">
          <a:extLst>
            <a:ext uri="{FF2B5EF4-FFF2-40B4-BE49-F238E27FC236}">
              <a16:creationId xmlns:a16="http://schemas.microsoft.com/office/drawing/2014/main" id="{555C2BD1-28B3-4630-BC63-E34E2591C611}"/>
            </a:ext>
          </a:extLst>
        </xdr:cNvPr>
        <xdr:cNvSpPr txBox="1"/>
      </xdr:nvSpPr>
      <xdr:spPr>
        <a:xfrm>
          <a:off x="535305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978</xdr:row>
      <xdr:rowOff>0</xdr:rowOff>
    </xdr:from>
    <xdr:ext cx="184731" cy="264560"/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id="{BEAA1C0D-0D1F-490E-8180-E938513C8AF6}"/>
            </a:ext>
          </a:extLst>
        </xdr:cNvPr>
        <xdr:cNvSpPr txBox="1"/>
      </xdr:nvSpPr>
      <xdr:spPr>
        <a:xfrm>
          <a:off x="535305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1001</xdr:row>
      <xdr:rowOff>0</xdr:rowOff>
    </xdr:from>
    <xdr:ext cx="184731" cy="264560"/>
    <xdr:sp macro="" textlink="">
      <xdr:nvSpPr>
        <xdr:cNvPr id="202" name="テキスト ボックス 201">
          <a:extLst>
            <a:ext uri="{FF2B5EF4-FFF2-40B4-BE49-F238E27FC236}">
              <a16:creationId xmlns:a16="http://schemas.microsoft.com/office/drawing/2014/main" id="{081A8E59-F425-4D8C-B6E0-2FC18F87E3D0}"/>
            </a:ext>
          </a:extLst>
        </xdr:cNvPr>
        <xdr:cNvSpPr txBox="1"/>
      </xdr:nvSpPr>
      <xdr:spPr>
        <a:xfrm>
          <a:off x="535305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1001</xdr:row>
      <xdr:rowOff>0</xdr:rowOff>
    </xdr:from>
    <xdr:ext cx="184731" cy="264560"/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id="{5A50D491-E09F-47FD-B79A-12408575C7AE}"/>
            </a:ext>
          </a:extLst>
        </xdr:cNvPr>
        <xdr:cNvSpPr txBox="1"/>
      </xdr:nvSpPr>
      <xdr:spPr>
        <a:xfrm>
          <a:off x="535305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1030</xdr:row>
      <xdr:rowOff>0</xdr:rowOff>
    </xdr:from>
    <xdr:ext cx="184731" cy="264560"/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id="{1E1AFFF8-909E-4709-8CB9-D08FFFABC966}"/>
            </a:ext>
          </a:extLst>
        </xdr:cNvPr>
        <xdr:cNvSpPr txBox="1"/>
      </xdr:nvSpPr>
      <xdr:spPr>
        <a:xfrm>
          <a:off x="535305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1030</xdr:row>
      <xdr:rowOff>0</xdr:rowOff>
    </xdr:from>
    <xdr:ext cx="184731" cy="264560"/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A100FFBA-453A-41B8-9FDB-1AEAC2A4F183}"/>
            </a:ext>
          </a:extLst>
        </xdr:cNvPr>
        <xdr:cNvSpPr txBox="1"/>
      </xdr:nvSpPr>
      <xdr:spPr>
        <a:xfrm>
          <a:off x="535305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240</xdr:row>
      <xdr:rowOff>0</xdr:rowOff>
    </xdr:from>
    <xdr:ext cx="184731" cy="264560"/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id="{CF536D70-1998-4900-82A8-48D40BA98914}"/>
            </a:ext>
          </a:extLst>
        </xdr:cNvPr>
        <xdr:cNvSpPr txBox="1"/>
      </xdr:nvSpPr>
      <xdr:spPr>
        <a:xfrm>
          <a:off x="535305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240</xdr:row>
      <xdr:rowOff>0</xdr:rowOff>
    </xdr:from>
    <xdr:ext cx="184731" cy="264560"/>
    <xdr:sp macro="" textlink="">
      <xdr:nvSpPr>
        <xdr:cNvPr id="207" name="テキスト ボックス 206">
          <a:extLst>
            <a:ext uri="{FF2B5EF4-FFF2-40B4-BE49-F238E27FC236}">
              <a16:creationId xmlns:a16="http://schemas.microsoft.com/office/drawing/2014/main" id="{6A4051B3-793C-470C-B1C7-34763DCA0688}"/>
            </a:ext>
          </a:extLst>
        </xdr:cNvPr>
        <xdr:cNvSpPr txBox="1"/>
      </xdr:nvSpPr>
      <xdr:spPr>
        <a:xfrm>
          <a:off x="535305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311</xdr:row>
      <xdr:rowOff>0</xdr:rowOff>
    </xdr:from>
    <xdr:ext cx="184731" cy="264560"/>
    <xdr:sp macro="" textlink="">
      <xdr:nvSpPr>
        <xdr:cNvPr id="208" name="テキスト ボックス 207">
          <a:extLst>
            <a:ext uri="{FF2B5EF4-FFF2-40B4-BE49-F238E27FC236}">
              <a16:creationId xmlns:a16="http://schemas.microsoft.com/office/drawing/2014/main" id="{EA7C66BA-4313-4FA3-996D-13F2D7570FE0}"/>
            </a:ext>
          </a:extLst>
        </xdr:cNvPr>
        <xdr:cNvSpPr txBox="1"/>
      </xdr:nvSpPr>
      <xdr:spPr>
        <a:xfrm>
          <a:off x="535305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311</xdr:row>
      <xdr:rowOff>0</xdr:rowOff>
    </xdr:from>
    <xdr:ext cx="184731" cy="264560"/>
    <xdr:sp macro="" textlink="">
      <xdr:nvSpPr>
        <xdr:cNvPr id="209" name="テキスト ボックス 208">
          <a:extLst>
            <a:ext uri="{FF2B5EF4-FFF2-40B4-BE49-F238E27FC236}">
              <a16:creationId xmlns:a16="http://schemas.microsoft.com/office/drawing/2014/main" id="{7389D793-97DD-4283-BDDE-114A0D288615}"/>
            </a:ext>
          </a:extLst>
        </xdr:cNvPr>
        <xdr:cNvSpPr txBox="1"/>
      </xdr:nvSpPr>
      <xdr:spPr>
        <a:xfrm>
          <a:off x="535305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0" name="テキスト ボックス 209">
          <a:extLst>
            <a:ext uri="{FF2B5EF4-FFF2-40B4-BE49-F238E27FC236}">
              <a16:creationId xmlns:a16="http://schemas.microsoft.com/office/drawing/2014/main" id="{E88C6D70-FE39-432A-996E-85EEBCC759C5}"/>
            </a:ext>
          </a:extLst>
        </xdr:cNvPr>
        <xdr:cNvSpPr txBox="1"/>
      </xdr:nvSpPr>
      <xdr:spPr>
        <a:xfrm>
          <a:off x="535305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1" name="テキスト ボックス 210">
          <a:extLst>
            <a:ext uri="{FF2B5EF4-FFF2-40B4-BE49-F238E27FC236}">
              <a16:creationId xmlns:a16="http://schemas.microsoft.com/office/drawing/2014/main" id="{AA81151B-1E39-4C2A-B6DB-309CD55DE3C1}"/>
            </a:ext>
          </a:extLst>
        </xdr:cNvPr>
        <xdr:cNvSpPr txBox="1"/>
      </xdr:nvSpPr>
      <xdr:spPr>
        <a:xfrm>
          <a:off x="535305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212" name="テキスト ボックス 211">
          <a:extLst>
            <a:ext uri="{FF2B5EF4-FFF2-40B4-BE49-F238E27FC236}">
              <a16:creationId xmlns:a16="http://schemas.microsoft.com/office/drawing/2014/main" id="{A2C1B494-89E8-487A-B100-970558CD8CCB}"/>
            </a:ext>
          </a:extLst>
        </xdr:cNvPr>
        <xdr:cNvSpPr txBox="1"/>
      </xdr:nvSpPr>
      <xdr:spPr>
        <a:xfrm>
          <a:off x="535305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213" name="テキスト ボックス 212">
          <a:extLst>
            <a:ext uri="{FF2B5EF4-FFF2-40B4-BE49-F238E27FC236}">
              <a16:creationId xmlns:a16="http://schemas.microsoft.com/office/drawing/2014/main" id="{CC7BFD49-B070-4A6F-A054-7062310F414E}"/>
            </a:ext>
          </a:extLst>
        </xdr:cNvPr>
        <xdr:cNvSpPr txBox="1"/>
      </xdr:nvSpPr>
      <xdr:spPr>
        <a:xfrm>
          <a:off x="535305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184731" cy="264560"/>
    <xdr:sp macro="" textlink="">
      <xdr:nvSpPr>
        <xdr:cNvPr id="214" name="テキスト ボックス 213">
          <a:extLst>
            <a:ext uri="{FF2B5EF4-FFF2-40B4-BE49-F238E27FC236}">
              <a16:creationId xmlns:a16="http://schemas.microsoft.com/office/drawing/2014/main" id="{F431C437-D66C-4C40-992D-A54172D6EDE4}"/>
            </a:ext>
          </a:extLst>
        </xdr:cNvPr>
        <xdr:cNvSpPr txBox="1"/>
      </xdr:nvSpPr>
      <xdr:spPr>
        <a:xfrm>
          <a:off x="53530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184731" cy="264560"/>
    <xdr:sp macro="" textlink="">
      <xdr:nvSpPr>
        <xdr:cNvPr id="215" name="テキスト ボックス 214">
          <a:extLst>
            <a:ext uri="{FF2B5EF4-FFF2-40B4-BE49-F238E27FC236}">
              <a16:creationId xmlns:a16="http://schemas.microsoft.com/office/drawing/2014/main" id="{1AB94DE9-C104-4FBB-8861-B91DA963CCE5}"/>
            </a:ext>
          </a:extLst>
        </xdr:cNvPr>
        <xdr:cNvSpPr txBox="1"/>
      </xdr:nvSpPr>
      <xdr:spPr>
        <a:xfrm>
          <a:off x="53530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216" name="テキスト ボックス 215">
          <a:extLst>
            <a:ext uri="{FF2B5EF4-FFF2-40B4-BE49-F238E27FC236}">
              <a16:creationId xmlns:a16="http://schemas.microsoft.com/office/drawing/2014/main" id="{4FC24C71-8184-44B3-BD4F-BBB89DB71E0C}"/>
            </a:ext>
          </a:extLst>
        </xdr:cNvPr>
        <xdr:cNvSpPr txBox="1"/>
      </xdr:nvSpPr>
      <xdr:spPr>
        <a:xfrm>
          <a:off x="535305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217" name="テキスト ボックス 216">
          <a:extLst>
            <a:ext uri="{FF2B5EF4-FFF2-40B4-BE49-F238E27FC236}">
              <a16:creationId xmlns:a16="http://schemas.microsoft.com/office/drawing/2014/main" id="{B6FE28B1-A463-43DF-BE87-11F510884F62}"/>
            </a:ext>
          </a:extLst>
        </xdr:cNvPr>
        <xdr:cNvSpPr txBox="1"/>
      </xdr:nvSpPr>
      <xdr:spPr>
        <a:xfrm>
          <a:off x="535305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218" name="テキスト ボックス 217">
          <a:extLst>
            <a:ext uri="{FF2B5EF4-FFF2-40B4-BE49-F238E27FC236}">
              <a16:creationId xmlns:a16="http://schemas.microsoft.com/office/drawing/2014/main" id="{88F48CFA-60BD-4B93-AEDE-50CE2D8D2537}"/>
            </a:ext>
          </a:extLst>
        </xdr:cNvPr>
        <xdr:cNvSpPr txBox="1"/>
      </xdr:nvSpPr>
      <xdr:spPr>
        <a:xfrm>
          <a:off x="535305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id="{8350D9EF-CBC0-4BA9-8E9D-493428DB30FF}"/>
            </a:ext>
          </a:extLst>
        </xdr:cNvPr>
        <xdr:cNvSpPr txBox="1"/>
      </xdr:nvSpPr>
      <xdr:spPr>
        <a:xfrm>
          <a:off x="535305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84731" cy="264560"/>
    <xdr:sp macro="" textlink="">
      <xdr:nvSpPr>
        <xdr:cNvPr id="220" name="テキスト ボックス 219">
          <a:extLst>
            <a:ext uri="{FF2B5EF4-FFF2-40B4-BE49-F238E27FC236}">
              <a16:creationId xmlns:a16="http://schemas.microsoft.com/office/drawing/2014/main" id="{4EFDCF0B-EFF1-4F7B-8046-2DA10DC9EDDB}"/>
            </a:ext>
          </a:extLst>
        </xdr:cNvPr>
        <xdr:cNvSpPr txBox="1"/>
      </xdr:nvSpPr>
      <xdr:spPr>
        <a:xfrm>
          <a:off x="53530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84731" cy="264560"/>
    <xdr:sp macro="" textlink="">
      <xdr:nvSpPr>
        <xdr:cNvPr id="221" name="テキスト ボックス 220">
          <a:extLst>
            <a:ext uri="{FF2B5EF4-FFF2-40B4-BE49-F238E27FC236}">
              <a16:creationId xmlns:a16="http://schemas.microsoft.com/office/drawing/2014/main" id="{323746DB-EEF4-4A4E-B4AC-41341571F373}"/>
            </a:ext>
          </a:extLst>
        </xdr:cNvPr>
        <xdr:cNvSpPr txBox="1"/>
      </xdr:nvSpPr>
      <xdr:spPr>
        <a:xfrm>
          <a:off x="53530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184731" cy="264560"/>
    <xdr:sp macro="" textlink="">
      <xdr:nvSpPr>
        <xdr:cNvPr id="222" name="テキスト ボックス 221">
          <a:extLst>
            <a:ext uri="{FF2B5EF4-FFF2-40B4-BE49-F238E27FC236}">
              <a16:creationId xmlns:a16="http://schemas.microsoft.com/office/drawing/2014/main" id="{0AAFEE16-07E8-4657-A70A-0666E4C3F70E}"/>
            </a:ext>
          </a:extLst>
        </xdr:cNvPr>
        <xdr:cNvSpPr txBox="1"/>
      </xdr:nvSpPr>
      <xdr:spPr>
        <a:xfrm>
          <a:off x="53530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184731" cy="264560"/>
    <xdr:sp macro="" textlink="">
      <xdr:nvSpPr>
        <xdr:cNvPr id="223" name="テキスト ボックス 222">
          <a:extLst>
            <a:ext uri="{FF2B5EF4-FFF2-40B4-BE49-F238E27FC236}">
              <a16:creationId xmlns:a16="http://schemas.microsoft.com/office/drawing/2014/main" id="{4F77C235-68D5-4888-A443-494007F8D6FF}"/>
            </a:ext>
          </a:extLst>
        </xdr:cNvPr>
        <xdr:cNvSpPr txBox="1"/>
      </xdr:nvSpPr>
      <xdr:spPr>
        <a:xfrm>
          <a:off x="53530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184731" cy="264560"/>
    <xdr:sp macro="" textlink="">
      <xdr:nvSpPr>
        <xdr:cNvPr id="224" name="テキスト ボックス 223">
          <a:extLst>
            <a:ext uri="{FF2B5EF4-FFF2-40B4-BE49-F238E27FC236}">
              <a16:creationId xmlns:a16="http://schemas.microsoft.com/office/drawing/2014/main" id="{6317137F-C5E1-4BB8-93D9-11E4AA5574A3}"/>
            </a:ext>
          </a:extLst>
        </xdr:cNvPr>
        <xdr:cNvSpPr txBox="1"/>
      </xdr:nvSpPr>
      <xdr:spPr>
        <a:xfrm>
          <a:off x="535305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184731" cy="264560"/>
    <xdr:sp macro="" textlink="">
      <xdr:nvSpPr>
        <xdr:cNvPr id="225" name="テキスト ボックス 224">
          <a:extLst>
            <a:ext uri="{FF2B5EF4-FFF2-40B4-BE49-F238E27FC236}">
              <a16:creationId xmlns:a16="http://schemas.microsoft.com/office/drawing/2014/main" id="{BAEFCA3E-1C76-413B-A642-C0EB4B871B8E}"/>
            </a:ext>
          </a:extLst>
        </xdr:cNvPr>
        <xdr:cNvSpPr txBox="1"/>
      </xdr:nvSpPr>
      <xdr:spPr>
        <a:xfrm>
          <a:off x="535305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64560"/>
    <xdr:sp macro="" textlink="">
      <xdr:nvSpPr>
        <xdr:cNvPr id="226" name="テキスト ボックス 225">
          <a:extLst>
            <a:ext uri="{FF2B5EF4-FFF2-40B4-BE49-F238E27FC236}">
              <a16:creationId xmlns:a16="http://schemas.microsoft.com/office/drawing/2014/main" id="{036BB6B6-7123-4A13-A930-94AFC595FA6A}"/>
            </a:ext>
          </a:extLst>
        </xdr:cNvPr>
        <xdr:cNvSpPr txBox="1"/>
      </xdr:nvSpPr>
      <xdr:spPr>
        <a:xfrm>
          <a:off x="535305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64560"/>
    <xdr:sp macro="" textlink="">
      <xdr:nvSpPr>
        <xdr:cNvPr id="227" name="テキスト ボックス 226">
          <a:extLst>
            <a:ext uri="{FF2B5EF4-FFF2-40B4-BE49-F238E27FC236}">
              <a16:creationId xmlns:a16="http://schemas.microsoft.com/office/drawing/2014/main" id="{FBFA526B-C733-40F2-BC7D-AB5A33F20533}"/>
            </a:ext>
          </a:extLst>
        </xdr:cNvPr>
        <xdr:cNvSpPr txBox="1"/>
      </xdr:nvSpPr>
      <xdr:spPr>
        <a:xfrm>
          <a:off x="535305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84731" cy="264560"/>
    <xdr:sp macro="" textlink="">
      <xdr:nvSpPr>
        <xdr:cNvPr id="228" name="テキスト ボックス 227">
          <a:extLst>
            <a:ext uri="{FF2B5EF4-FFF2-40B4-BE49-F238E27FC236}">
              <a16:creationId xmlns:a16="http://schemas.microsoft.com/office/drawing/2014/main" id="{ABD5F3AF-AE4F-4955-8EF5-DEFCD29F5806}"/>
            </a:ext>
          </a:extLst>
        </xdr:cNvPr>
        <xdr:cNvSpPr txBox="1"/>
      </xdr:nvSpPr>
      <xdr:spPr>
        <a:xfrm>
          <a:off x="535305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84731" cy="264560"/>
    <xdr:sp macro="" textlink="">
      <xdr:nvSpPr>
        <xdr:cNvPr id="229" name="テキスト ボックス 228">
          <a:extLst>
            <a:ext uri="{FF2B5EF4-FFF2-40B4-BE49-F238E27FC236}">
              <a16:creationId xmlns:a16="http://schemas.microsoft.com/office/drawing/2014/main" id="{87A258BF-67A7-40AB-817D-411AEFDFCB54}"/>
            </a:ext>
          </a:extLst>
        </xdr:cNvPr>
        <xdr:cNvSpPr txBox="1"/>
      </xdr:nvSpPr>
      <xdr:spPr>
        <a:xfrm>
          <a:off x="535305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184731" cy="264560"/>
    <xdr:sp macro="" textlink="">
      <xdr:nvSpPr>
        <xdr:cNvPr id="230" name="テキスト ボックス 229">
          <a:extLst>
            <a:ext uri="{FF2B5EF4-FFF2-40B4-BE49-F238E27FC236}">
              <a16:creationId xmlns:a16="http://schemas.microsoft.com/office/drawing/2014/main" id="{E4EF40E5-FDB1-436C-999B-A1539B34A727}"/>
            </a:ext>
          </a:extLst>
        </xdr:cNvPr>
        <xdr:cNvSpPr txBox="1"/>
      </xdr:nvSpPr>
      <xdr:spPr>
        <a:xfrm>
          <a:off x="535305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184731" cy="264560"/>
    <xdr:sp macro="" textlink="">
      <xdr:nvSpPr>
        <xdr:cNvPr id="231" name="テキスト ボックス 230">
          <a:extLst>
            <a:ext uri="{FF2B5EF4-FFF2-40B4-BE49-F238E27FC236}">
              <a16:creationId xmlns:a16="http://schemas.microsoft.com/office/drawing/2014/main" id="{63B4EF58-6923-477B-A99C-64DCC901A657}"/>
            </a:ext>
          </a:extLst>
        </xdr:cNvPr>
        <xdr:cNvSpPr txBox="1"/>
      </xdr:nvSpPr>
      <xdr:spPr>
        <a:xfrm>
          <a:off x="535305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184731" cy="264560"/>
    <xdr:sp macro="" textlink="">
      <xdr:nvSpPr>
        <xdr:cNvPr id="232" name="テキスト ボックス 231">
          <a:extLst>
            <a:ext uri="{FF2B5EF4-FFF2-40B4-BE49-F238E27FC236}">
              <a16:creationId xmlns:a16="http://schemas.microsoft.com/office/drawing/2014/main" id="{AEA11B28-3998-4603-B296-89BB7A257537}"/>
            </a:ext>
          </a:extLst>
        </xdr:cNvPr>
        <xdr:cNvSpPr txBox="1"/>
      </xdr:nvSpPr>
      <xdr:spPr>
        <a:xfrm>
          <a:off x="535305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184731" cy="264560"/>
    <xdr:sp macro="" textlink="">
      <xdr:nvSpPr>
        <xdr:cNvPr id="233" name="テキスト ボックス 232">
          <a:extLst>
            <a:ext uri="{FF2B5EF4-FFF2-40B4-BE49-F238E27FC236}">
              <a16:creationId xmlns:a16="http://schemas.microsoft.com/office/drawing/2014/main" id="{F125EEA9-140F-4E4D-97DE-69E5A4037850}"/>
            </a:ext>
          </a:extLst>
        </xdr:cNvPr>
        <xdr:cNvSpPr txBox="1"/>
      </xdr:nvSpPr>
      <xdr:spPr>
        <a:xfrm>
          <a:off x="535305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184731" cy="264560"/>
    <xdr:sp macro="" textlink="">
      <xdr:nvSpPr>
        <xdr:cNvPr id="234" name="テキスト ボックス 233">
          <a:extLst>
            <a:ext uri="{FF2B5EF4-FFF2-40B4-BE49-F238E27FC236}">
              <a16:creationId xmlns:a16="http://schemas.microsoft.com/office/drawing/2014/main" id="{542DEBA1-F3F9-4FD6-BC54-3C7EAC565D91}"/>
            </a:ext>
          </a:extLst>
        </xdr:cNvPr>
        <xdr:cNvSpPr txBox="1"/>
      </xdr:nvSpPr>
      <xdr:spPr>
        <a:xfrm>
          <a:off x="535305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184731" cy="264560"/>
    <xdr:sp macro="" textlink="">
      <xdr:nvSpPr>
        <xdr:cNvPr id="235" name="テキスト ボックス 234">
          <a:extLst>
            <a:ext uri="{FF2B5EF4-FFF2-40B4-BE49-F238E27FC236}">
              <a16:creationId xmlns:a16="http://schemas.microsoft.com/office/drawing/2014/main" id="{3EA6B609-BC76-485C-BFAA-05A57FD17614}"/>
            </a:ext>
          </a:extLst>
        </xdr:cNvPr>
        <xdr:cNvSpPr txBox="1"/>
      </xdr:nvSpPr>
      <xdr:spPr>
        <a:xfrm>
          <a:off x="535305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153</xdr:row>
      <xdr:rowOff>0</xdr:rowOff>
    </xdr:from>
    <xdr:ext cx="184731" cy="264560"/>
    <xdr:sp macro="" textlink="">
      <xdr:nvSpPr>
        <xdr:cNvPr id="236" name="テキスト ボックス 235">
          <a:extLst>
            <a:ext uri="{FF2B5EF4-FFF2-40B4-BE49-F238E27FC236}">
              <a16:creationId xmlns:a16="http://schemas.microsoft.com/office/drawing/2014/main" id="{B20BACA9-1A05-4122-8E0B-1E05B646F9AB}"/>
            </a:ext>
          </a:extLst>
        </xdr:cNvPr>
        <xdr:cNvSpPr txBox="1"/>
      </xdr:nvSpPr>
      <xdr:spPr>
        <a:xfrm>
          <a:off x="535305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153</xdr:row>
      <xdr:rowOff>0</xdr:rowOff>
    </xdr:from>
    <xdr:ext cx="184731" cy="264560"/>
    <xdr:sp macro="" textlink="">
      <xdr:nvSpPr>
        <xdr:cNvPr id="237" name="テキスト ボックス 236">
          <a:extLst>
            <a:ext uri="{FF2B5EF4-FFF2-40B4-BE49-F238E27FC236}">
              <a16:creationId xmlns:a16="http://schemas.microsoft.com/office/drawing/2014/main" id="{170EE34B-F932-40D6-8F92-84DF11DB7446}"/>
            </a:ext>
          </a:extLst>
        </xdr:cNvPr>
        <xdr:cNvSpPr txBox="1"/>
      </xdr:nvSpPr>
      <xdr:spPr>
        <a:xfrm>
          <a:off x="535305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184731" cy="264560"/>
    <xdr:sp macro="" textlink="">
      <xdr:nvSpPr>
        <xdr:cNvPr id="238" name="テキスト ボックス 237">
          <a:extLst>
            <a:ext uri="{FF2B5EF4-FFF2-40B4-BE49-F238E27FC236}">
              <a16:creationId xmlns:a16="http://schemas.microsoft.com/office/drawing/2014/main" id="{8236212F-3D54-4E9C-BB59-49124E171E47}"/>
            </a:ext>
          </a:extLst>
        </xdr:cNvPr>
        <xdr:cNvSpPr txBox="1"/>
      </xdr:nvSpPr>
      <xdr:spPr>
        <a:xfrm>
          <a:off x="535305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184731" cy="264560"/>
    <xdr:sp macro="" textlink="">
      <xdr:nvSpPr>
        <xdr:cNvPr id="239" name="テキスト ボックス 238">
          <a:extLst>
            <a:ext uri="{FF2B5EF4-FFF2-40B4-BE49-F238E27FC236}">
              <a16:creationId xmlns:a16="http://schemas.microsoft.com/office/drawing/2014/main" id="{C8F4342B-64C4-4E12-A005-5BA2CED4AD5B}"/>
            </a:ext>
          </a:extLst>
        </xdr:cNvPr>
        <xdr:cNvSpPr txBox="1"/>
      </xdr:nvSpPr>
      <xdr:spPr>
        <a:xfrm>
          <a:off x="535305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184731" cy="264560"/>
    <xdr:sp macro="" textlink="">
      <xdr:nvSpPr>
        <xdr:cNvPr id="240" name="テキスト ボックス 239">
          <a:extLst>
            <a:ext uri="{FF2B5EF4-FFF2-40B4-BE49-F238E27FC236}">
              <a16:creationId xmlns:a16="http://schemas.microsoft.com/office/drawing/2014/main" id="{89E916F1-1F21-48E6-A598-9F48B74FA353}"/>
            </a:ext>
          </a:extLst>
        </xdr:cNvPr>
        <xdr:cNvSpPr txBox="1"/>
      </xdr:nvSpPr>
      <xdr:spPr>
        <a:xfrm>
          <a:off x="5353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184731" cy="264560"/>
    <xdr:sp macro="" textlink="">
      <xdr:nvSpPr>
        <xdr:cNvPr id="241" name="テキスト ボックス 240">
          <a:extLst>
            <a:ext uri="{FF2B5EF4-FFF2-40B4-BE49-F238E27FC236}">
              <a16:creationId xmlns:a16="http://schemas.microsoft.com/office/drawing/2014/main" id="{84214519-D631-4B4F-9555-EAD50FA073F5}"/>
            </a:ext>
          </a:extLst>
        </xdr:cNvPr>
        <xdr:cNvSpPr txBox="1"/>
      </xdr:nvSpPr>
      <xdr:spPr>
        <a:xfrm>
          <a:off x="5353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184731" cy="264560"/>
    <xdr:sp macro="" textlink="">
      <xdr:nvSpPr>
        <xdr:cNvPr id="242" name="テキスト ボックス 241">
          <a:extLst>
            <a:ext uri="{FF2B5EF4-FFF2-40B4-BE49-F238E27FC236}">
              <a16:creationId xmlns:a16="http://schemas.microsoft.com/office/drawing/2014/main" id="{AD683D2F-B490-43D1-98D8-80C9E9948C1B}"/>
            </a:ext>
          </a:extLst>
        </xdr:cNvPr>
        <xdr:cNvSpPr txBox="1"/>
      </xdr:nvSpPr>
      <xdr:spPr>
        <a:xfrm>
          <a:off x="53530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184731" cy="264560"/>
    <xdr:sp macro="" textlink="">
      <xdr:nvSpPr>
        <xdr:cNvPr id="243" name="テキスト ボックス 242">
          <a:extLst>
            <a:ext uri="{FF2B5EF4-FFF2-40B4-BE49-F238E27FC236}">
              <a16:creationId xmlns:a16="http://schemas.microsoft.com/office/drawing/2014/main" id="{014E23A5-831E-4690-A9B9-CE44246B1468}"/>
            </a:ext>
          </a:extLst>
        </xdr:cNvPr>
        <xdr:cNvSpPr txBox="1"/>
      </xdr:nvSpPr>
      <xdr:spPr>
        <a:xfrm>
          <a:off x="53530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244" name="テキスト ボックス 243">
          <a:extLst>
            <a:ext uri="{FF2B5EF4-FFF2-40B4-BE49-F238E27FC236}">
              <a16:creationId xmlns:a16="http://schemas.microsoft.com/office/drawing/2014/main" id="{A826127E-B452-4F6B-8992-A3DBDAF9AA40}"/>
            </a:ext>
          </a:extLst>
        </xdr:cNvPr>
        <xdr:cNvSpPr txBox="1"/>
      </xdr:nvSpPr>
      <xdr:spPr>
        <a:xfrm>
          <a:off x="535305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245" name="テキスト ボックス 244">
          <a:extLst>
            <a:ext uri="{FF2B5EF4-FFF2-40B4-BE49-F238E27FC236}">
              <a16:creationId xmlns:a16="http://schemas.microsoft.com/office/drawing/2014/main" id="{4A4D9655-73EB-42F3-B7D5-137A2CA41C32}"/>
            </a:ext>
          </a:extLst>
        </xdr:cNvPr>
        <xdr:cNvSpPr txBox="1"/>
      </xdr:nvSpPr>
      <xdr:spPr>
        <a:xfrm>
          <a:off x="535305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220</xdr:row>
      <xdr:rowOff>0</xdr:rowOff>
    </xdr:from>
    <xdr:ext cx="184731" cy="264560"/>
    <xdr:sp macro="" textlink="">
      <xdr:nvSpPr>
        <xdr:cNvPr id="246" name="テキスト ボックス 245">
          <a:extLst>
            <a:ext uri="{FF2B5EF4-FFF2-40B4-BE49-F238E27FC236}">
              <a16:creationId xmlns:a16="http://schemas.microsoft.com/office/drawing/2014/main" id="{233CC606-2B81-456D-8D7A-6B82452B5AEB}"/>
            </a:ext>
          </a:extLst>
        </xdr:cNvPr>
        <xdr:cNvSpPr txBox="1"/>
      </xdr:nvSpPr>
      <xdr:spPr>
        <a:xfrm>
          <a:off x="535305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220</xdr:row>
      <xdr:rowOff>0</xdr:rowOff>
    </xdr:from>
    <xdr:ext cx="184731" cy="264560"/>
    <xdr:sp macro="" textlink="">
      <xdr:nvSpPr>
        <xdr:cNvPr id="247" name="テキスト ボックス 246">
          <a:extLst>
            <a:ext uri="{FF2B5EF4-FFF2-40B4-BE49-F238E27FC236}">
              <a16:creationId xmlns:a16="http://schemas.microsoft.com/office/drawing/2014/main" id="{81CA23C0-FF8A-4478-8D97-5E2C54B8C0C6}"/>
            </a:ext>
          </a:extLst>
        </xdr:cNvPr>
        <xdr:cNvSpPr txBox="1"/>
      </xdr:nvSpPr>
      <xdr:spPr>
        <a:xfrm>
          <a:off x="535305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184731" cy="264560"/>
    <xdr:sp macro="" textlink="">
      <xdr:nvSpPr>
        <xdr:cNvPr id="248" name="テキスト ボックス 247">
          <a:extLst>
            <a:ext uri="{FF2B5EF4-FFF2-40B4-BE49-F238E27FC236}">
              <a16:creationId xmlns:a16="http://schemas.microsoft.com/office/drawing/2014/main" id="{738F12D4-633E-4F04-A6D9-69F9698435FF}"/>
            </a:ext>
          </a:extLst>
        </xdr:cNvPr>
        <xdr:cNvSpPr txBox="1"/>
      </xdr:nvSpPr>
      <xdr:spPr>
        <a:xfrm>
          <a:off x="535305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184731" cy="264560"/>
    <xdr:sp macro="" textlink="">
      <xdr:nvSpPr>
        <xdr:cNvPr id="249" name="テキスト ボックス 248">
          <a:extLst>
            <a:ext uri="{FF2B5EF4-FFF2-40B4-BE49-F238E27FC236}">
              <a16:creationId xmlns:a16="http://schemas.microsoft.com/office/drawing/2014/main" id="{0D35EAC8-12AA-4155-8308-78D969BE8068}"/>
            </a:ext>
          </a:extLst>
        </xdr:cNvPr>
        <xdr:cNvSpPr txBox="1"/>
      </xdr:nvSpPr>
      <xdr:spPr>
        <a:xfrm>
          <a:off x="535305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194</xdr:row>
      <xdr:rowOff>0</xdr:rowOff>
    </xdr:from>
    <xdr:ext cx="184731" cy="264560"/>
    <xdr:sp macro="" textlink="">
      <xdr:nvSpPr>
        <xdr:cNvPr id="250" name="テキスト ボックス 249">
          <a:extLst>
            <a:ext uri="{FF2B5EF4-FFF2-40B4-BE49-F238E27FC236}">
              <a16:creationId xmlns:a16="http://schemas.microsoft.com/office/drawing/2014/main" id="{479309CF-804A-45A4-B192-D63C96D92EB3}"/>
            </a:ext>
          </a:extLst>
        </xdr:cNvPr>
        <xdr:cNvSpPr txBox="1"/>
      </xdr:nvSpPr>
      <xdr:spPr>
        <a:xfrm>
          <a:off x="535305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194</xdr:row>
      <xdr:rowOff>0</xdr:rowOff>
    </xdr:from>
    <xdr:ext cx="184731" cy="264560"/>
    <xdr:sp macro="" textlink="">
      <xdr:nvSpPr>
        <xdr:cNvPr id="251" name="テキスト ボックス 250">
          <a:extLst>
            <a:ext uri="{FF2B5EF4-FFF2-40B4-BE49-F238E27FC236}">
              <a16:creationId xmlns:a16="http://schemas.microsoft.com/office/drawing/2014/main" id="{3F5C9EDD-6E92-449B-9C81-48C0781B226C}"/>
            </a:ext>
          </a:extLst>
        </xdr:cNvPr>
        <xdr:cNvSpPr txBox="1"/>
      </xdr:nvSpPr>
      <xdr:spPr>
        <a:xfrm>
          <a:off x="535305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232</xdr:row>
      <xdr:rowOff>0</xdr:rowOff>
    </xdr:from>
    <xdr:ext cx="184731" cy="264560"/>
    <xdr:sp macro="" textlink="">
      <xdr:nvSpPr>
        <xdr:cNvPr id="252" name="テキスト ボックス 251">
          <a:extLst>
            <a:ext uri="{FF2B5EF4-FFF2-40B4-BE49-F238E27FC236}">
              <a16:creationId xmlns:a16="http://schemas.microsoft.com/office/drawing/2014/main" id="{E392CE8B-A4DD-44AE-AFC8-E2BBE4BE53B7}"/>
            </a:ext>
          </a:extLst>
        </xdr:cNvPr>
        <xdr:cNvSpPr txBox="1"/>
      </xdr:nvSpPr>
      <xdr:spPr>
        <a:xfrm>
          <a:off x="535305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232</xdr:row>
      <xdr:rowOff>0</xdr:rowOff>
    </xdr:from>
    <xdr:ext cx="184731" cy="264560"/>
    <xdr:sp macro="" textlink="">
      <xdr:nvSpPr>
        <xdr:cNvPr id="253" name="テキスト ボックス 252">
          <a:extLst>
            <a:ext uri="{FF2B5EF4-FFF2-40B4-BE49-F238E27FC236}">
              <a16:creationId xmlns:a16="http://schemas.microsoft.com/office/drawing/2014/main" id="{AA4C2B2B-CFB5-45AA-B919-F5505188958D}"/>
            </a:ext>
          </a:extLst>
        </xdr:cNvPr>
        <xdr:cNvSpPr txBox="1"/>
      </xdr:nvSpPr>
      <xdr:spPr>
        <a:xfrm>
          <a:off x="535305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184731" cy="264560"/>
    <xdr:sp macro="" textlink="">
      <xdr:nvSpPr>
        <xdr:cNvPr id="254" name="テキスト ボックス 253">
          <a:extLst>
            <a:ext uri="{FF2B5EF4-FFF2-40B4-BE49-F238E27FC236}">
              <a16:creationId xmlns:a16="http://schemas.microsoft.com/office/drawing/2014/main" id="{D88C5539-0913-4A0F-9048-4E9D5176F4F5}"/>
            </a:ext>
          </a:extLst>
        </xdr:cNvPr>
        <xdr:cNvSpPr txBox="1"/>
      </xdr:nvSpPr>
      <xdr:spPr>
        <a:xfrm>
          <a:off x="535305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184731" cy="264560"/>
    <xdr:sp macro="" textlink="">
      <xdr:nvSpPr>
        <xdr:cNvPr id="255" name="テキスト ボックス 254">
          <a:extLst>
            <a:ext uri="{FF2B5EF4-FFF2-40B4-BE49-F238E27FC236}">
              <a16:creationId xmlns:a16="http://schemas.microsoft.com/office/drawing/2014/main" id="{0328B982-BC44-4484-A549-26457B514B65}"/>
            </a:ext>
          </a:extLst>
        </xdr:cNvPr>
        <xdr:cNvSpPr txBox="1"/>
      </xdr:nvSpPr>
      <xdr:spPr>
        <a:xfrm>
          <a:off x="535305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227</xdr:row>
      <xdr:rowOff>0</xdr:rowOff>
    </xdr:from>
    <xdr:ext cx="184731" cy="264560"/>
    <xdr:sp macro="" textlink="">
      <xdr:nvSpPr>
        <xdr:cNvPr id="256" name="テキスト ボックス 255">
          <a:extLst>
            <a:ext uri="{FF2B5EF4-FFF2-40B4-BE49-F238E27FC236}">
              <a16:creationId xmlns:a16="http://schemas.microsoft.com/office/drawing/2014/main" id="{FC42C055-A7C1-48CA-9DD1-51003C6792FE}"/>
            </a:ext>
          </a:extLst>
        </xdr:cNvPr>
        <xdr:cNvSpPr txBox="1"/>
      </xdr:nvSpPr>
      <xdr:spPr>
        <a:xfrm>
          <a:off x="535305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227</xdr:row>
      <xdr:rowOff>0</xdr:rowOff>
    </xdr:from>
    <xdr:ext cx="184731" cy="264560"/>
    <xdr:sp macro="" textlink="">
      <xdr:nvSpPr>
        <xdr:cNvPr id="257" name="テキスト ボックス 256">
          <a:extLst>
            <a:ext uri="{FF2B5EF4-FFF2-40B4-BE49-F238E27FC236}">
              <a16:creationId xmlns:a16="http://schemas.microsoft.com/office/drawing/2014/main" id="{0EE835AA-54C1-47EA-8EF5-85D024B80866}"/>
            </a:ext>
          </a:extLst>
        </xdr:cNvPr>
        <xdr:cNvSpPr txBox="1"/>
      </xdr:nvSpPr>
      <xdr:spPr>
        <a:xfrm>
          <a:off x="535305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190</xdr:row>
      <xdr:rowOff>0</xdr:rowOff>
    </xdr:from>
    <xdr:ext cx="184731" cy="264560"/>
    <xdr:sp macro="" textlink="">
      <xdr:nvSpPr>
        <xdr:cNvPr id="258" name="テキスト ボックス 257">
          <a:extLst>
            <a:ext uri="{FF2B5EF4-FFF2-40B4-BE49-F238E27FC236}">
              <a16:creationId xmlns:a16="http://schemas.microsoft.com/office/drawing/2014/main" id="{7B4166A7-7647-469A-AB2F-C02B15F49255}"/>
            </a:ext>
          </a:extLst>
        </xdr:cNvPr>
        <xdr:cNvSpPr txBox="1"/>
      </xdr:nvSpPr>
      <xdr:spPr>
        <a:xfrm>
          <a:off x="535305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190</xdr:row>
      <xdr:rowOff>0</xdr:rowOff>
    </xdr:from>
    <xdr:ext cx="184731" cy="264560"/>
    <xdr:sp macro="" textlink="">
      <xdr:nvSpPr>
        <xdr:cNvPr id="259" name="テキスト ボックス 258">
          <a:extLst>
            <a:ext uri="{FF2B5EF4-FFF2-40B4-BE49-F238E27FC236}">
              <a16:creationId xmlns:a16="http://schemas.microsoft.com/office/drawing/2014/main" id="{810268CA-927D-476C-8A82-42B05224E9B6}"/>
            </a:ext>
          </a:extLst>
        </xdr:cNvPr>
        <xdr:cNvSpPr txBox="1"/>
      </xdr:nvSpPr>
      <xdr:spPr>
        <a:xfrm>
          <a:off x="535305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184731" cy="264560"/>
    <xdr:sp macro="" textlink="">
      <xdr:nvSpPr>
        <xdr:cNvPr id="260" name="テキスト ボックス 259">
          <a:extLst>
            <a:ext uri="{FF2B5EF4-FFF2-40B4-BE49-F238E27FC236}">
              <a16:creationId xmlns:a16="http://schemas.microsoft.com/office/drawing/2014/main" id="{AAB387DD-179E-49F0-8B18-31C65AC8321E}"/>
            </a:ext>
          </a:extLst>
        </xdr:cNvPr>
        <xdr:cNvSpPr txBox="1"/>
      </xdr:nvSpPr>
      <xdr:spPr>
        <a:xfrm>
          <a:off x="535305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184731" cy="264560"/>
    <xdr:sp macro="" textlink="">
      <xdr:nvSpPr>
        <xdr:cNvPr id="261" name="テキスト ボックス 260">
          <a:extLst>
            <a:ext uri="{FF2B5EF4-FFF2-40B4-BE49-F238E27FC236}">
              <a16:creationId xmlns:a16="http://schemas.microsoft.com/office/drawing/2014/main" id="{C7DB6F80-A29B-4E28-85C5-BD18FD1B9D75}"/>
            </a:ext>
          </a:extLst>
        </xdr:cNvPr>
        <xdr:cNvSpPr txBox="1"/>
      </xdr:nvSpPr>
      <xdr:spPr>
        <a:xfrm>
          <a:off x="535305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62" name="テキスト ボックス 261">
          <a:extLst>
            <a:ext uri="{FF2B5EF4-FFF2-40B4-BE49-F238E27FC236}">
              <a16:creationId xmlns:a16="http://schemas.microsoft.com/office/drawing/2014/main" id="{1C33FB4D-780A-4FDE-A549-A75F710457F0}"/>
            </a:ext>
          </a:extLst>
        </xdr:cNvPr>
        <xdr:cNvSpPr txBox="1"/>
      </xdr:nvSpPr>
      <xdr:spPr>
        <a:xfrm>
          <a:off x="535305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63" name="テキスト ボックス 262">
          <a:extLst>
            <a:ext uri="{FF2B5EF4-FFF2-40B4-BE49-F238E27FC236}">
              <a16:creationId xmlns:a16="http://schemas.microsoft.com/office/drawing/2014/main" id="{220541EC-C4F9-4EE9-9285-6DFD031B4F87}"/>
            </a:ext>
          </a:extLst>
        </xdr:cNvPr>
        <xdr:cNvSpPr txBox="1"/>
      </xdr:nvSpPr>
      <xdr:spPr>
        <a:xfrm>
          <a:off x="535305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367</xdr:row>
      <xdr:rowOff>0</xdr:rowOff>
    </xdr:from>
    <xdr:ext cx="184731" cy="264560"/>
    <xdr:sp macro="" textlink="">
      <xdr:nvSpPr>
        <xdr:cNvPr id="264" name="テキスト ボックス 263">
          <a:extLst>
            <a:ext uri="{FF2B5EF4-FFF2-40B4-BE49-F238E27FC236}">
              <a16:creationId xmlns:a16="http://schemas.microsoft.com/office/drawing/2014/main" id="{FF81D9C2-EC0A-4D9C-B284-675D38C1E525}"/>
            </a:ext>
          </a:extLst>
        </xdr:cNvPr>
        <xdr:cNvSpPr txBox="1"/>
      </xdr:nvSpPr>
      <xdr:spPr>
        <a:xfrm>
          <a:off x="535305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367</xdr:row>
      <xdr:rowOff>0</xdr:rowOff>
    </xdr:from>
    <xdr:ext cx="184731" cy="264560"/>
    <xdr:sp macro="" textlink="">
      <xdr:nvSpPr>
        <xdr:cNvPr id="265" name="テキスト ボックス 264">
          <a:extLst>
            <a:ext uri="{FF2B5EF4-FFF2-40B4-BE49-F238E27FC236}">
              <a16:creationId xmlns:a16="http://schemas.microsoft.com/office/drawing/2014/main" id="{5EBFAE0B-2626-492F-975C-E6B7EFA677BB}"/>
            </a:ext>
          </a:extLst>
        </xdr:cNvPr>
        <xdr:cNvSpPr txBox="1"/>
      </xdr:nvSpPr>
      <xdr:spPr>
        <a:xfrm>
          <a:off x="535305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266" name="テキスト ボックス 265">
          <a:extLst>
            <a:ext uri="{FF2B5EF4-FFF2-40B4-BE49-F238E27FC236}">
              <a16:creationId xmlns:a16="http://schemas.microsoft.com/office/drawing/2014/main" id="{81B427CF-0436-4EED-8CD5-A883A134D50F}"/>
            </a:ext>
          </a:extLst>
        </xdr:cNvPr>
        <xdr:cNvSpPr txBox="1"/>
      </xdr:nvSpPr>
      <xdr:spPr>
        <a:xfrm>
          <a:off x="535305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267" name="テキスト ボックス 266">
          <a:extLst>
            <a:ext uri="{FF2B5EF4-FFF2-40B4-BE49-F238E27FC236}">
              <a16:creationId xmlns:a16="http://schemas.microsoft.com/office/drawing/2014/main" id="{C858A821-D8BB-42E2-98DB-A9B84940D162}"/>
            </a:ext>
          </a:extLst>
        </xdr:cNvPr>
        <xdr:cNvSpPr txBox="1"/>
      </xdr:nvSpPr>
      <xdr:spPr>
        <a:xfrm>
          <a:off x="535305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317</xdr:row>
      <xdr:rowOff>0</xdr:rowOff>
    </xdr:from>
    <xdr:ext cx="184731" cy="264560"/>
    <xdr:sp macro="" textlink="">
      <xdr:nvSpPr>
        <xdr:cNvPr id="268" name="テキスト ボックス 267">
          <a:extLst>
            <a:ext uri="{FF2B5EF4-FFF2-40B4-BE49-F238E27FC236}">
              <a16:creationId xmlns:a16="http://schemas.microsoft.com/office/drawing/2014/main" id="{C608F927-1371-4C4B-AAA8-E07BF6C3A63F}"/>
            </a:ext>
          </a:extLst>
        </xdr:cNvPr>
        <xdr:cNvSpPr txBox="1"/>
      </xdr:nvSpPr>
      <xdr:spPr>
        <a:xfrm>
          <a:off x="535305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317</xdr:row>
      <xdr:rowOff>0</xdr:rowOff>
    </xdr:from>
    <xdr:ext cx="184731" cy="264560"/>
    <xdr:sp macro="" textlink="">
      <xdr:nvSpPr>
        <xdr:cNvPr id="269" name="テキスト ボックス 268">
          <a:extLst>
            <a:ext uri="{FF2B5EF4-FFF2-40B4-BE49-F238E27FC236}">
              <a16:creationId xmlns:a16="http://schemas.microsoft.com/office/drawing/2014/main" id="{CFD41DE5-531A-436D-B652-249BC5858BF1}"/>
            </a:ext>
          </a:extLst>
        </xdr:cNvPr>
        <xdr:cNvSpPr txBox="1"/>
      </xdr:nvSpPr>
      <xdr:spPr>
        <a:xfrm>
          <a:off x="535305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334</xdr:row>
      <xdr:rowOff>0</xdr:rowOff>
    </xdr:from>
    <xdr:ext cx="184731" cy="264560"/>
    <xdr:sp macro="" textlink="">
      <xdr:nvSpPr>
        <xdr:cNvPr id="270" name="テキスト ボックス 269">
          <a:extLst>
            <a:ext uri="{FF2B5EF4-FFF2-40B4-BE49-F238E27FC236}">
              <a16:creationId xmlns:a16="http://schemas.microsoft.com/office/drawing/2014/main" id="{BE4DF3D2-64E5-480A-B3CA-1CB0F5ACF65A}"/>
            </a:ext>
          </a:extLst>
        </xdr:cNvPr>
        <xdr:cNvSpPr txBox="1"/>
      </xdr:nvSpPr>
      <xdr:spPr>
        <a:xfrm>
          <a:off x="535305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334</xdr:row>
      <xdr:rowOff>0</xdr:rowOff>
    </xdr:from>
    <xdr:ext cx="184731" cy="264560"/>
    <xdr:sp macro="" textlink="">
      <xdr:nvSpPr>
        <xdr:cNvPr id="271" name="テキスト ボックス 270">
          <a:extLst>
            <a:ext uri="{FF2B5EF4-FFF2-40B4-BE49-F238E27FC236}">
              <a16:creationId xmlns:a16="http://schemas.microsoft.com/office/drawing/2014/main" id="{2E6F5C28-0355-4C24-9AD9-7BE29588AE73}"/>
            </a:ext>
          </a:extLst>
        </xdr:cNvPr>
        <xdr:cNvSpPr txBox="1"/>
      </xdr:nvSpPr>
      <xdr:spPr>
        <a:xfrm>
          <a:off x="535305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272" name="テキスト ボックス 271">
          <a:extLst>
            <a:ext uri="{FF2B5EF4-FFF2-40B4-BE49-F238E27FC236}">
              <a16:creationId xmlns:a16="http://schemas.microsoft.com/office/drawing/2014/main" id="{C966EC90-D20E-4BF8-B19D-04AF31ECCCA0}"/>
            </a:ext>
          </a:extLst>
        </xdr:cNvPr>
        <xdr:cNvSpPr txBox="1"/>
      </xdr:nvSpPr>
      <xdr:spPr>
        <a:xfrm>
          <a:off x="535305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273" name="テキスト ボックス 272">
          <a:extLst>
            <a:ext uri="{FF2B5EF4-FFF2-40B4-BE49-F238E27FC236}">
              <a16:creationId xmlns:a16="http://schemas.microsoft.com/office/drawing/2014/main" id="{5BEC153E-059C-493E-9BED-3BD1AAC0A45C}"/>
            </a:ext>
          </a:extLst>
        </xdr:cNvPr>
        <xdr:cNvSpPr txBox="1"/>
      </xdr:nvSpPr>
      <xdr:spPr>
        <a:xfrm>
          <a:off x="535305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74" name="テキスト ボックス 273">
          <a:extLst>
            <a:ext uri="{FF2B5EF4-FFF2-40B4-BE49-F238E27FC236}">
              <a16:creationId xmlns:a16="http://schemas.microsoft.com/office/drawing/2014/main" id="{E01079E6-B10A-4022-957D-A020989C6321}"/>
            </a:ext>
          </a:extLst>
        </xdr:cNvPr>
        <xdr:cNvSpPr txBox="1"/>
      </xdr:nvSpPr>
      <xdr:spPr>
        <a:xfrm>
          <a:off x="535305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75" name="テキスト ボックス 274">
          <a:extLst>
            <a:ext uri="{FF2B5EF4-FFF2-40B4-BE49-F238E27FC236}">
              <a16:creationId xmlns:a16="http://schemas.microsoft.com/office/drawing/2014/main" id="{6DCB412A-9805-4840-842F-C8ECE08041F6}"/>
            </a:ext>
          </a:extLst>
        </xdr:cNvPr>
        <xdr:cNvSpPr txBox="1"/>
      </xdr:nvSpPr>
      <xdr:spPr>
        <a:xfrm>
          <a:off x="535305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76" name="テキスト ボックス 275">
          <a:extLst>
            <a:ext uri="{FF2B5EF4-FFF2-40B4-BE49-F238E27FC236}">
              <a16:creationId xmlns:a16="http://schemas.microsoft.com/office/drawing/2014/main" id="{BD4A7960-4F35-4ADB-92F1-E0282B975645}"/>
            </a:ext>
          </a:extLst>
        </xdr:cNvPr>
        <xdr:cNvSpPr txBox="1"/>
      </xdr:nvSpPr>
      <xdr:spPr>
        <a:xfrm>
          <a:off x="535305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77" name="テキスト ボックス 276">
          <a:extLst>
            <a:ext uri="{FF2B5EF4-FFF2-40B4-BE49-F238E27FC236}">
              <a16:creationId xmlns:a16="http://schemas.microsoft.com/office/drawing/2014/main" id="{3AACC2E9-9094-4A01-8524-F68C054440B8}"/>
            </a:ext>
          </a:extLst>
        </xdr:cNvPr>
        <xdr:cNvSpPr txBox="1"/>
      </xdr:nvSpPr>
      <xdr:spPr>
        <a:xfrm>
          <a:off x="535305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258</xdr:row>
      <xdr:rowOff>0</xdr:rowOff>
    </xdr:from>
    <xdr:ext cx="184731" cy="264560"/>
    <xdr:sp macro="" textlink="">
      <xdr:nvSpPr>
        <xdr:cNvPr id="278" name="テキスト ボックス 277">
          <a:extLst>
            <a:ext uri="{FF2B5EF4-FFF2-40B4-BE49-F238E27FC236}">
              <a16:creationId xmlns:a16="http://schemas.microsoft.com/office/drawing/2014/main" id="{8DE1A2A4-B933-4351-B625-81C7D4D0A318}"/>
            </a:ext>
          </a:extLst>
        </xdr:cNvPr>
        <xdr:cNvSpPr txBox="1"/>
      </xdr:nvSpPr>
      <xdr:spPr>
        <a:xfrm>
          <a:off x="535305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258</xdr:row>
      <xdr:rowOff>0</xdr:rowOff>
    </xdr:from>
    <xdr:ext cx="184731" cy="264560"/>
    <xdr:sp macro="" textlink="">
      <xdr:nvSpPr>
        <xdr:cNvPr id="279" name="テキスト ボックス 278">
          <a:extLst>
            <a:ext uri="{FF2B5EF4-FFF2-40B4-BE49-F238E27FC236}">
              <a16:creationId xmlns:a16="http://schemas.microsoft.com/office/drawing/2014/main" id="{C8254199-2E7A-4733-9EFA-0C5509A94E1E}"/>
            </a:ext>
          </a:extLst>
        </xdr:cNvPr>
        <xdr:cNvSpPr txBox="1"/>
      </xdr:nvSpPr>
      <xdr:spPr>
        <a:xfrm>
          <a:off x="535305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290</xdr:row>
      <xdr:rowOff>0</xdr:rowOff>
    </xdr:from>
    <xdr:ext cx="184731" cy="264560"/>
    <xdr:sp macro="" textlink="">
      <xdr:nvSpPr>
        <xdr:cNvPr id="280" name="テキスト ボックス 279">
          <a:extLst>
            <a:ext uri="{FF2B5EF4-FFF2-40B4-BE49-F238E27FC236}">
              <a16:creationId xmlns:a16="http://schemas.microsoft.com/office/drawing/2014/main" id="{EC6BDA56-886D-4B34-BC8D-034FCA66DCDE}"/>
            </a:ext>
          </a:extLst>
        </xdr:cNvPr>
        <xdr:cNvSpPr txBox="1"/>
      </xdr:nvSpPr>
      <xdr:spPr>
        <a:xfrm>
          <a:off x="535305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290</xdr:row>
      <xdr:rowOff>0</xdr:rowOff>
    </xdr:from>
    <xdr:ext cx="184731" cy="264560"/>
    <xdr:sp macro="" textlink="">
      <xdr:nvSpPr>
        <xdr:cNvPr id="281" name="テキスト ボックス 280">
          <a:extLst>
            <a:ext uri="{FF2B5EF4-FFF2-40B4-BE49-F238E27FC236}">
              <a16:creationId xmlns:a16="http://schemas.microsoft.com/office/drawing/2014/main" id="{5EB61298-2B44-445B-86F1-D7CCDFF7FF1F}"/>
            </a:ext>
          </a:extLst>
        </xdr:cNvPr>
        <xdr:cNvSpPr txBox="1"/>
      </xdr:nvSpPr>
      <xdr:spPr>
        <a:xfrm>
          <a:off x="535305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298</xdr:row>
      <xdr:rowOff>0</xdr:rowOff>
    </xdr:from>
    <xdr:ext cx="184731" cy="264560"/>
    <xdr:sp macro="" textlink="">
      <xdr:nvSpPr>
        <xdr:cNvPr id="282" name="テキスト ボックス 281">
          <a:extLst>
            <a:ext uri="{FF2B5EF4-FFF2-40B4-BE49-F238E27FC236}">
              <a16:creationId xmlns:a16="http://schemas.microsoft.com/office/drawing/2014/main" id="{5C1C1C25-9E08-47D0-85FB-E49BD5AFE42F}"/>
            </a:ext>
          </a:extLst>
        </xdr:cNvPr>
        <xdr:cNvSpPr txBox="1"/>
      </xdr:nvSpPr>
      <xdr:spPr>
        <a:xfrm>
          <a:off x="535305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298</xdr:row>
      <xdr:rowOff>0</xdr:rowOff>
    </xdr:from>
    <xdr:ext cx="184731" cy="264560"/>
    <xdr:sp macro="" textlink="">
      <xdr:nvSpPr>
        <xdr:cNvPr id="283" name="テキスト ボックス 282">
          <a:extLst>
            <a:ext uri="{FF2B5EF4-FFF2-40B4-BE49-F238E27FC236}">
              <a16:creationId xmlns:a16="http://schemas.microsoft.com/office/drawing/2014/main" id="{2CBCABEE-B545-4293-9AC4-3EED725FA8AA}"/>
            </a:ext>
          </a:extLst>
        </xdr:cNvPr>
        <xdr:cNvSpPr txBox="1"/>
      </xdr:nvSpPr>
      <xdr:spPr>
        <a:xfrm>
          <a:off x="535305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294</xdr:row>
      <xdr:rowOff>0</xdr:rowOff>
    </xdr:from>
    <xdr:ext cx="184731" cy="264560"/>
    <xdr:sp macro="" textlink="">
      <xdr:nvSpPr>
        <xdr:cNvPr id="284" name="テキスト ボックス 283">
          <a:extLst>
            <a:ext uri="{FF2B5EF4-FFF2-40B4-BE49-F238E27FC236}">
              <a16:creationId xmlns:a16="http://schemas.microsoft.com/office/drawing/2014/main" id="{2FE75210-EE3E-4D3A-BC3F-03539A99AAB4}"/>
            </a:ext>
          </a:extLst>
        </xdr:cNvPr>
        <xdr:cNvSpPr txBox="1"/>
      </xdr:nvSpPr>
      <xdr:spPr>
        <a:xfrm>
          <a:off x="535305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294</xdr:row>
      <xdr:rowOff>0</xdr:rowOff>
    </xdr:from>
    <xdr:ext cx="184731" cy="264560"/>
    <xdr:sp macro="" textlink="">
      <xdr:nvSpPr>
        <xdr:cNvPr id="285" name="テキスト ボックス 284">
          <a:extLst>
            <a:ext uri="{FF2B5EF4-FFF2-40B4-BE49-F238E27FC236}">
              <a16:creationId xmlns:a16="http://schemas.microsoft.com/office/drawing/2014/main" id="{5213B76A-4B93-4C4A-AF1D-71EBAFC249E9}"/>
            </a:ext>
          </a:extLst>
        </xdr:cNvPr>
        <xdr:cNvSpPr txBox="1"/>
      </xdr:nvSpPr>
      <xdr:spPr>
        <a:xfrm>
          <a:off x="535305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275</xdr:row>
      <xdr:rowOff>0</xdr:rowOff>
    </xdr:from>
    <xdr:ext cx="184731" cy="264560"/>
    <xdr:sp macro="" textlink="">
      <xdr:nvSpPr>
        <xdr:cNvPr id="286" name="テキスト ボックス 285">
          <a:extLst>
            <a:ext uri="{FF2B5EF4-FFF2-40B4-BE49-F238E27FC236}">
              <a16:creationId xmlns:a16="http://schemas.microsoft.com/office/drawing/2014/main" id="{62482B6E-CDED-46B8-B8CA-301EE2371647}"/>
            </a:ext>
          </a:extLst>
        </xdr:cNvPr>
        <xdr:cNvSpPr txBox="1"/>
      </xdr:nvSpPr>
      <xdr:spPr>
        <a:xfrm>
          <a:off x="535305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275</xdr:row>
      <xdr:rowOff>0</xdr:rowOff>
    </xdr:from>
    <xdr:ext cx="184731" cy="264560"/>
    <xdr:sp macro="" textlink="">
      <xdr:nvSpPr>
        <xdr:cNvPr id="287" name="テキスト ボックス 286">
          <a:extLst>
            <a:ext uri="{FF2B5EF4-FFF2-40B4-BE49-F238E27FC236}">
              <a16:creationId xmlns:a16="http://schemas.microsoft.com/office/drawing/2014/main" id="{C8938522-249B-4876-B179-39BB5133BFC0}"/>
            </a:ext>
          </a:extLst>
        </xdr:cNvPr>
        <xdr:cNvSpPr txBox="1"/>
      </xdr:nvSpPr>
      <xdr:spPr>
        <a:xfrm>
          <a:off x="535305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288" name="テキスト ボックス 287">
          <a:extLst>
            <a:ext uri="{FF2B5EF4-FFF2-40B4-BE49-F238E27FC236}">
              <a16:creationId xmlns:a16="http://schemas.microsoft.com/office/drawing/2014/main" id="{DF8DCB7E-23D4-47FC-9FE2-4B9B5374560F}"/>
            </a:ext>
          </a:extLst>
        </xdr:cNvPr>
        <xdr:cNvSpPr txBox="1"/>
      </xdr:nvSpPr>
      <xdr:spPr>
        <a:xfrm>
          <a:off x="535305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289" name="テキスト ボックス 288">
          <a:extLst>
            <a:ext uri="{FF2B5EF4-FFF2-40B4-BE49-F238E27FC236}">
              <a16:creationId xmlns:a16="http://schemas.microsoft.com/office/drawing/2014/main" id="{8CDD9822-E94F-4E11-BE28-4B736D1A2BFA}"/>
            </a:ext>
          </a:extLst>
        </xdr:cNvPr>
        <xdr:cNvSpPr txBox="1"/>
      </xdr:nvSpPr>
      <xdr:spPr>
        <a:xfrm>
          <a:off x="535305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90" name="テキスト ボックス 289">
          <a:extLst>
            <a:ext uri="{FF2B5EF4-FFF2-40B4-BE49-F238E27FC236}">
              <a16:creationId xmlns:a16="http://schemas.microsoft.com/office/drawing/2014/main" id="{74C2B088-3781-46BC-9834-A8C03E55FC5F}"/>
            </a:ext>
          </a:extLst>
        </xdr:cNvPr>
        <xdr:cNvSpPr txBox="1"/>
      </xdr:nvSpPr>
      <xdr:spPr>
        <a:xfrm>
          <a:off x="120967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91" name="テキスト ボックス 290">
          <a:extLst>
            <a:ext uri="{FF2B5EF4-FFF2-40B4-BE49-F238E27FC236}">
              <a16:creationId xmlns:a16="http://schemas.microsoft.com/office/drawing/2014/main" id="{0D0FEDBF-D3A7-44C0-9B24-EB33E32AFC78}"/>
            </a:ext>
          </a:extLst>
        </xdr:cNvPr>
        <xdr:cNvSpPr txBox="1"/>
      </xdr:nvSpPr>
      <xdr:spPr>
        <a:xfrm>
          <a:off x="120967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966</xdr:row>
      <xdr:rowOff>0</xdr:rowOff>
    </xdr:from>
    <xdr:ext cx="184731" cy="264560"/>
    <xdr:sp macro="" textlink="">
      <xdr:nvSpPr>
        <xdr:cNvPr id="292" name="テキスト ボックス 291">
          <a:extLst>
            <a:ext uri="{FF2B5EF4-FFF2-40B4-BE49-F238E27FC236}">
              <a16:creationId xmlns:a16="http://schemas.microsoft.com/office/drawing/2014/main" id="{CB632D66-16D1-40EF-897F-CBD711D00DEB}"/>
            </a:ext>
          </a:extLst>
        </xdr:cNvPr>
        <xdr:cNvSpPr txBox="1"/>
      </xdr:nvSpPr>
      <xdr:spPr>
        <a:xfrm>
          <a:off x="1209675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966</xdr:row>
      <xdr:rowOff>0</xdr:rowOff>
    </xdr:from>
    <xdr:ext cx="184731" cy="264560"/>
    <xdr:sp macro="" textlink="">
      <xdr:nvSpPr>
        <xdr:cNvPr id="293" name="テキスト ボックス 292">
          <a:extLst>
            <a:ext uri="{FF2B5EF4-FFF2-40B4-BE49-F238E27FC236}">
              <a16:creationId xmlns:a16="http://schemas.microsoft.com/office/drawing/2014/main" id="{B5C0CFA8-8992-4BFA-B57E-10A2E5691841}"/>
            </a:ext>
          </a:extLst>
        </xdr:cNvPr>
        <xdr:cNvSpPr txBox="1"/>
      </xdr:nvSpPr>
      <xdr:spPr>
        <a:xfrm>
          <a:off x="1209675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971</xdr:row>
      <xdr:rowOff>0</xdr:rowOff>
    </xdr:from>
    <xdr:ext cx="184731" cy="264560"/>
    <xdr:sp macro="" textlink="">
      <xdr:nvSpPr>
        <xdr:cNvPr id="294" name="テキスト ボックス 293">
          <a:extLst>
            <a:ext uri="{FF2B5EF4-FFF2-40B4-BE49-F238E27FC236}">
              <a16:creationId xmlns:a16="http://schemas.microsoft.com/office/drawing/2014/main" id="{332583D6-13E0-41E1-BE05-41B473DB454E}"/>
            </a:ext>
          </a:extLst>
        </xdr:cNvPr>
        <xdr:cNvSpPr txBox="1"/>
      </xdr:nvSpPr>
      <xdr:spPr>
        <a:xfrm>
          <a:off x="1209675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971</xdr:row>
      <xdr:rowOff>0</xdr:rowOff>
    </xdr:from>
    <xdr:ext cx="184731" cy="264560"/>
    <xdr:sp macro="" textlink="">
      <xdr:nvSpPr>
        <xdr:cNvPr id="295" name="テキスト ボックス 294">
          <a:extLst>
            <a:ext uri="{FF2B5EF4-FFF2-40B4-BE49-F238E27FC236}">
              <a16:creationId xmlns:a16="http://schemas.microsoft.com/office/drawing/2014/main" id="{DE14DB7C-BBE1-4709-A3D1-5C2CA3DA7910}"/>
            </a:ext>
          </a:extLst>
        </xdr:cNvPr>
        <xdr:cNvSpPr txBox="1"/>
      </xdr:nvSpPr>
      <xdr:spPr>
        <a:xfrm>
          <a:off x="1209675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978</xdr:row>
      <xdr:rowOff>0</xdr:rowOff>
    </xdr:from>
    <xdr:ext cx="184731" cy="264560"/>
    <xdr:sp macro="" textlink="">
      <xdr:nvSpPr>
        <xdr:cNvPr id="296" name="テキスト ボックス 295">
          <a:extLst>
            <a:ext uri="{FF2B5EF4-FFF2-40B4-BE49-F238E27FC236}">
              <a16:creationId xmlns:a16="http://schemas.microsoft.com/office/drawing/2014/main" id="{64424695-D938-4B9E-B2BB-A6FEE18761FA}"/>
            </a:ext>
          </a:extLst>
        </xdr:cNvPr>
        <xdr:cNvSpPr txBox="1"/>
      </xdr:nvSpPr>
      <xdr:spPr>
        <a:xfrm>
          <a:off x="1209675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978</xdr:row>
      <xdr:rowOff>0</xdr:rowOff>
    </xdr:from>
    <xdr:ext cx="184731" cy="264560"/>
    <xdr:sp macro="" textlink="">
      <xdr:nvSpPr>
        <xdr:cNvPr id="297" name="テキスト ボックス 296">
          <a:extLst>
            <a:ext uri="{FF2B5EF4-FFF2-40B4-BE49-F238E27FC236}">
              <a16:creationId xmlns:a16="http://schemas.microsoft.com/office/drawing/2014/main" id="{85BFCFC6-B699-4153-B5A7-BCF7CCB23B39}"/>
            </a:ext>
          </a:extLst>
        </xdr:cNvPr>
        <xdr:cNvSpPr txBox="1"/>
      </xdr:nvSpPr>
      <xdr:spPr>
        <a:xfrm>
          <a:off x="1209675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1001</xdr:row>
      <xdr:rowOff>0</xdr:rowOff>
    </xdr:from>
    <xdr:ext cx="184731" cy="264560"/>
    <xdr:sp macro="" textlink="">
      <xdr:nvSpPr>
        <xdr:cNvPr id="298" name="テキスト ボックス 297">
          <a:extLst>
            <a:ext uri="{FF2B5EF4-FFF2-40B4-BE49-F238E27FC236}">
              <a16:creationId xmlns:a16="http://schemas.microsoft.com/office/drawing/2014/main" id="{DA2EE58A-1FE3-4E2D-8773-959DE348EA60}"/>
            </a:ext>
          </a:extLst>
        </xdr:cNvPr>
        <xdr:cNvSpPr txBox="1"/>
      </xdr:nvSpPr>
      <xdr:spPr>
        <a:xfrm>
          <a:off x="1209675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1001</xdr:row>
      <xdr:rowOff>0</xdr:rowOff>
    </xdr:from>
    <xdr:ext cx="184731" cy="264560"/>
    <xdr:sp macro="" textlink="">
      <xdr:nvSpPr>
        <xdr:cNvPr id="299" name="テキスト ボックス 298">
          <a:extLst>
            <a:ext uri="{FF2B5EF4-FFF2-40B4-BE49-F238E27FC236}">
              <a16:creationId xmlns:a16="http://schemas.microsoft.com/office/drawing/2014/main" id="{8F1F0AFC-8531-4314-B6E0-CBE0769700BE}"/>
            </a:ext>
          </a:extLst>
        </xdr:cNvPr>
        <xdr:cNvSpPr txBox="1"/>
      </xdr:nvSpPr>
      <xdr:spPr>
        <a:xfrm>
          <a:off x="1209675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1030</xdr:row>
      <xdr:rowOff>0</xdr:rowOff>
    </xdr:from>
    <xdr:ext cx="184731" cy="264560"/>
    <xdr:sp macro="" textlink="">
      <xdr:nvSpPr>
        <xdr:cNvPr id="300" name="テキスト ボックス 299">
          <a:extLst>
            <a:ext uri="{FF2B5EF4-FFF2-40B4-BE49-F238E27FC236}">
              <a16:creationId xmlns:a16="http://schemas.microsoft.com/office/drawing/2014/main" id="{80186436-785A-4327-8E32-F608D2B72F30}"/>
            </a:ext>
          </a:extLst>
        </xdr:cNvPr>
        <xdr:cNvSpPr txBox="1"/>
      </xdr:nvSpPr>
      <xdr:spPr>
        <a:xfrm>
          <a:off x="1209675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1030</xdr:row>
      <xdr:rowOff>0</xdr:rowOff>
    </xdr:from>
    <xdr:ext cx="184731" cy="264560"/>
    <xdr:sp macro="" textlink="">
      <xdr:nvSpPr>
        <xdr:cNvPr id="301" name="テキスト ボックス 300">
          <a:extLst>
            <a:ext uri="{FF2B5EF4-FFF2-40B4-BE49-F238E27FC236}">
              <a16:creationId xmlns:a16="http://schemas.microsoft.com/office/drawing/2014/main" id="{92AFABA2-E53C-43C1-9595-0D7E3FA4B68D}"/>
            </a:ext>
          </a:extLst>
        </xdr:cNvPr>
        <xdr:cNvSpPr txBox="1"/>
      </xdr:nvSpPr>
      <xdr:spPr>
        <a:xfrm>
          <a:off x="1209675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240</xdr:row>
      <xdr:rowOff>0</xdr:rowOff>
    </xdr:from>
    <xdr:ext cx="184731" cy="264560"/>
    <xdr:sp macro="" textlink="">
      <xdr:nvSpPr>
        <xdr:cNvPr id="302" name="テキスト ボックス 301">
          <a:extLst>
            <a:ext uri="{FF2B5EF4-FFF2-40B4-BE49-F238E27FC236}">
              <a16:creationId xmlns:a16="http://schemas.microsoft.com/office/drawing/2014/main" id="{B64A7195-12CB-4DDB-8EA6-F80CBF15C2B8}"/>
            </a:ext>
          </a:extLst>
        </xdr:cNvPr>
        <xdr:cNvSpPr txBox="1"/>
      </xdr:nvSpPr>
      <xdr:spPr>
        <a:xfrm>
          <a:off x="1209675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240</xdr:row>
      <xdr:rowOff>0</xdr:rowOff>
    </xdr:from>
    <xdr:ext cx="184731" cy="264560"/>
    <xdr:sp macro="" textlink="">
      <xdr:nvSpPr>
        <xdr:cNvPr id="303" name="テキスト ボックス 302">
          <a:extLst>
            <a:ext uri="{FF2B5EF4-FFF2-40B4-BE49-F238E27FC236}">
              <a16:creationId xmlns:a16="http://schemas.microsoft.com/office/drawing/2014/main" id="{6AAA782E-7A52-41CD-8AA4-9011CB9F4F86}"/>
            </a:ext>
          </a:extLst>
        </xdr:cNvPr>
        <xdr:cNvSpPr txBox="1"/>
      </xdr:nvSpPr>
      <xdr:spPr>
        <a:xfrm>
          <a:off x="1209675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311</xdr:row>
      <xdr:rowOff>0</xdr:rowOff>
    </xdr:from>
    <xdr:ext cx="184731" cy="264560"/>
    <xdr:sp macro="" textlink="">
      <xdr:nvSpPr>
        <xdr:cNvPr id="304" name="テキスト ボックス 303">
          <a:extLst>
            <a:ext uri="{FF2B5EF4-FFF2-40B4-BE49-F238E27FC236}">
              <a16:creationId xmlns:a16="http://schemas.microsoft.com/office/drawing/2014/main" id="{679D770A-36F3-49E8-9D25-1A6346A08AAE}"/>
            </a:ext>
          </a:extLst>
        </xdr:cNvPr>
        <xdr:cNvSpPr txBox="1"/>
      </xdr:nvSpPr>
      <xdr:spPr>
        <a:xfrm>
          <a:off x="1209675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311</xdr:row>
      <xdr:rowOff>0</xdr:rowOff>
    </xdr:from>
    <xdr:ext cx="184731" cy="264560"/>
    <xdr:sp macro="" textlink="">
      <xdr:nvSpPr>
        <xdr:cNvPr id="305" name="テキスト ボックス 304">
          <a:extLst>
            <a:ext uri="{FF2B5EF4-FFF2-40B4-BE49-F238E27FC236}">
              <a16:creationId xmlns:a16="http://schemas.microsoft.com/office/drawing/2014/main" id="{6CE79F84-DB43-41B2-A35B-092311811E4E}"/>
            </a:ext>
          </a:extLst>
        </xdr:cNvPr>
        <xdr:cNvSpPr txBox="1"/>
      </xdr:nvSpPr>
      <xdr:spPr>
        <a:xfrm>
          <a:off x="1209675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306" name="テキスト ボックス 305">
          <a:extLst>
            <a:ext uri="{FF2B5EF4-FFF2-40B4-BE49-F238E27FC236}">
              <a16:creationId xmlns:a16="http://schemas.microsoft.com/office/drawing/2014/main" id="{DAFA3126-2B5A-405D-843A-B6E1B93FFA11}"/>
            </a:ext>
          </a:extLst>
        </xdr:cNvPr>
        <xdr:cNvSpPr txBox="1"/>
      </xdr:nvSpPr>
      <xdr:spPr>
        <a:xfrm>
          <a:off x="1209675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307" name="テキスト ボックス 306">
          <a:extLst>
            <a:ext uri="{FF2B5EF4-FFF2-40B4-BE49-F238E27FC236}">
              <a16:creationId xmlns:a16="http://schemas.microsoft.com/office/drawing/2014/main" id="{1A3DA013-0942-452E-90F0-B1E52354FC9F}"/>
            </a:ext>
          </a:extLst>
        </xdr:cNvPr>
        <xdr:cNvSpPr txBox="1"/>
      </xdr:nvSpPr>
      <xdr:spPr>
        <a:xfrm>
          <a:off x="1209675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184731" cy="264560"/>
    <xdr:sp macro="" textlink="">
      <xdr:nvSpPr>
        <xdr:cNvPr id="308" name="テキスト ボックス 307">
          <a:extLst>
            <a:ext uri="{FF2B5EF4-FFF2-40B4-BE49-F238E27FC236}">
              <a16:creationId xmlns:a16="http://schemas.microsoft.com/office/drawing/2014/main" id="{0FD96C68-3A7E-4879-8E0A-2BD70ECD6592}"/>
            </a:ext>
          </a:extLst>
        </xdr:cNvPr>
        <xdr:cNvSpPr txBox="1"/>
      </xdr:nvSpPr>
      <xdr:spPr>
        <a:xfrm>
          <a:off x="1209675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184731" cy="264560"/>
    <xdr:sp macro="" textlink="">
      <xdr:nvSpPr>
        <xdr:cNvPr id="309" name="テキスト ボックス 308">
          <a:extLst>
            <a:ext uri="{FF2B5EF4-FFF2-40B4-BE49-F238E27FC236}">
              <a16:creationId xmlns:a16="http://schemas.microsoft.com/office/drawing/2014/main" id="{CFCC7800-D951-43F2-AD1C-DE6EC6682618}"/>
            </a:ext>
          </a:extLst>
        </xdr:cNvPr>
        <xdr:cNvSpPr txBox="1"/>
      </xdr:nvSpPr>
      <xdr:spPr>
        <a:xfrm>
          <a:off x="1209675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84731" cy="264560"/>
    <xdr:sp macro="" textlink="">
      <xdr:nvSpPr>
        <xdr:cNvPr id="310" name="テキスト ボックス 309">
          <a:extLst>
            <a:ext uri="{FF2B5EF4-FFF2-40B4-BE49-F238E27FC236}">
              <a16:creationId xmlns:a16="http://schemas.microsoft.com/office/drawing/2014/main" id="{26560C49-776A-41DF-BBFE-D8EE22EFBDDE}"/>
            </a:ext>
          </a:extLst>
        </xdr:cNvPr>
        <xdr:cNvSpPr txBox="1"/>
      </xdr:nvSpPr>
      <xdr:spPr>
        <a:xfrm>
          <a:off x="120967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84731" cy="264560"/>
    <xdr:sp macro="" textlink="">
      <xdr:nvSpPr>
        <xdr:cNvPr id="311" name="テキスト ボックス 310">
          <a:extLst>
            <a:ext uri="{FF2B5EF4-FFF2-40B4-BE49-F238E27FC236}">
              <a16:creationId xmlns:a16="http://schemas.microsoft.com/office/drawing/2014/main" id="{9ACADDC5-388E-49BC-B0F1-6CCBC69B8DE9}"/>
            </a:ext>
          </a:extLst>
        </xdr:cNvPr>
        <xdr:cNvSpPr txBox="1"/>
      </xdr:nvSpPr>
      <xdr:spPr>
        <a:xfrm>
          <a:off x="120967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312" name="テキスト ボックス 311">
          <a:extLst>
            <a:ext uri="{FF2B5EF4-FFF2-40B4-BE49-F238E27FC236}">
              <a16:creationId xmlns:a16="http://schemas.microsoft.com/office/drawing/2014/main" id="{10D24381-8521-4CB1-8848-63BC62B1E47D}"/>
            </a:ext>
          </a:extLst>
        </xdr:cNvPr>
        <xdr:cNvSpPr txBox="1"/>
      </xdr:nvSpPr>
      <xdr:spPr>
        <a:xfrm>
          <a:off x="1209675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313" name="テキスト ボックス 312">
          <a:extLst>
            <a:ext uri="{FF2B5EF4-FFF2-40B4-BE49-F238E27FC236}">
              <a16:creationId xmlns:a16="http://schemas.microsoft.com/office/drawing/2014/main" id="{C7E8DA03-160E-4F7A-8BA3-268FDE5D7C14}"/>
            </a:ext>
          </a:extLst>
        </xdr:cNvPr>
        <xdr:cNvSpPr txBox="1"/>
      </xdr:nvSpPr>
      <xdr:spPr>
        <a:xfrm>
          <a:off x="1209675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314" name="テキスト ボックス 313">
          <a:extLst>
            <a:ext uri="{FF2B5EF4-FFF2-40B4-BE49-F238E27FC236}">
              <a16:creationId xmlns:a16="http://schemas.microsoft.com/office/drawing/2014/main" id="{AADEEFAE-4844-4CA4-B168-8E70D5984193}"/>
            </a:ext>
          </a:extLst>
        </xdr:cNvPr>
        <xdr:cNvSpPr txBox="1"/>
      </xdr:nvSpPr>
      <xdr:spPr>
        <a:xfrm>
          <a:off x="1209675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315" name="テキスト ボックス 314">
          <a:extLst>
            <a:ext uri="{FF2B5EF4-FFF2-40B4-BE49-F238E27FC236}">
              <a16:creationId xmlns:a16="http://schemas.microsoft.com/office/drawing/2014/main" id="{422E0626-7092-41B0-8F58-2827C5BF87F3}"/>
            </a:ext>
          </a:extLst>
        </xdr:cNvPr>
        <xdr:cNvSpPr txBox="1"/>
      </xdr:nvSpPr>
      <xdr:spPr>
        <a:xfrm>
          <a:off x="1209675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184731" cy="264560"/>
    <xdr:sp macro="" textlink="">
      <xdr:nvSpPr>
        <xdr:cNvPr id="316" name="テキスト ボックス 315">
          <a:extLst>
            <a:ext uri="{FF2B5EF4-FFF2-40B4-BE49-F238E27FC236}">
              <a16:creationId xmlns:a16="http://schemas.microsoft.com/office/drawing/2014/main" id="{D9075284-D25C-4782-B3AD-FC636D51E9AA}"/>
            </a:ext>
          </a:extLst>
        </xdr:cNvPr>
        <xdr:cNvSpPr txBox="1"/>
      </xdr:nvSpPr>
      <xdr:spPr>
        <a:xfrm>
          <a:off x="120967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184731" cy="264560"/>
    <xdr:sp macro="" textlink="">
      <xdr:nvSpPr>
        <xdr:cNvPr id="317" name="テキスト ボックス 316">
          <a:extLst>
            <a:ext uri="{FF2B5EF4-FFF2-40B4-BE49-F238E27FC236}">
              <a16:creationId xmlns:a16="http://schemas.microsoft.com/office/drawing/2014/main" id="{94EBBF5E-E459-4562-8E90-EA2811552289}"/>
            </a:ext>
          </a:extLst>
        </xdr:cNvPr>
        <xdr:cNvSpPr txBox="1"/>
      </xdr:nvSpPr>
      <xdr:spPr>
        <a:xfrm>
          <a:off x="120967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184731" cy="264560"/>
    <xdr:sp macro="" textlink="">
      <xdr:nvSpPr>
        <xdr:cNvPr id="318" name="テキスト ボックス 317">
          <a:extLst>
            <a:ext uri="{FF2B5EF4-FFF2-40B4-BE49-F238E27FC236}">
              <a16:creationId xmlns:a16="http://schemas.microsoft.com/office/drawing/2014/main" id="{6532F81E-9087-4A1E-8BA7-B7ED6CAB2175}"/>
            </a:ext>
          </a:extLst>
        </xdr:cNvPr>
        <xdr:cNvSpPr txBox="1"/>
      </xdr:nvSpPr>
      <xdr:spPr>
        <a:xfrm>
          <a:off x="120967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184731" cy="264560"/>
    <xdr:sp macro="" textlink="">
      <xdr:nvSpPr>
        <xdr:cNvPr id="319" name="テキスト ボックス 318">
          <a:extLst>
            <a:ext uri="{FF2B5EF4-FFF2-40B4-BE49-F238E27FC236}">
              <a16:creationId xmlns:a16="http://schemas.microsoft.com/office/drawing/2014/main" id="{A9B2A961-BB3E-45AC-B690-B53F2AB89675}"/>
            </a:ext>
          </a:extLst>
        </xdr:cNvPr>
        <xdr:cNvSpPr txBox="1"/>
      </xdr:nvSpPr>
      <xdr:spPr>
        <a:xfrm>
          <a:off x="120967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99</xdr:row>
      <xdr:rowOff>0</xdr:rowOff>
    </xdr:from>
    <xdr:ext cx="184731" cy="264560"/>
    <xdr:sp macro="" textlink="">
      <xdr:nvSpPr>
        <xdr:cNvPr id="320" name="テキスト ボックス 319">
          <a:extLst>
            <a:ext uri="{FF2B5EF4-FFF2-40B4-BE49-F238E27FC236}">
              <a16:creationId xmlns:a16="http://schemas.microsoft.com/office/drawing/2014/main" id="{C6CD280A-37AA-4C9A-AE50-C0EE2D6960E8}"/>
            </a:ext>
          </a:extLst>
        </xdr:cNvPr>
        <xdr:cNvSpPr txBox="1"/>
      </xdr:nvSpPr>
      <xdr:spPr>
        <a:xfrm>
          <a:off x="1209675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99</xdr:row>
      <xdr:rowOff>0</xdr:rowOff>
    </xdr:from>
    <xdr:ext cx="184731" cy="264560"/>
    <xdr:sp macro="" textlink="">
      <xdr:nvSpPr>
        <xdr:cNvPr id="321" name="テキスト ボックス 320">
          <a:extLst>
            <a:ext uri="{FF2B5EF4-FFF2-40B4-BE49-F238E27FC236}">
              <a16:creationId xmlns:a16="http://schemas.microsoft.com/office/drawing/2014/main" id="{85C5FF42-17DE-4B6F-8A32-2D0502A14D75}"/>
            </a:ext>
          </a:extLst>
        </xdr:cNvPr>
        <xdr:cNvSpPr txBox="1"/>
      </xdr:nvSpPr>
      <xdr:spPr>
        <a:xfrm>
          <a:off x="1209675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101</xdr:row>
      <xdr:rowOff>0</xdr:rowOff>
    </xdr:from>
    <xdr:ext cx="184731" cy="264560"/>
    <xdr:sp macro="" textlink="">
      <xdr:nvSpPr>
        <xdr:cNvPr id="322" name="テキスト ボックス 321">
          <a:extLst>
            <a:ext uri="{FF2B5EF4-FFF2-40B4-BE49-F238E27FC236}">
              <a16:creationId xmlns:a16="http://schemas.microsoft.com/office/drawing/2014/main" id="{8BF3C802-0272-4DD4-917A-75A80E635B0D}"/>
            </a:ext>
          </a:extLst>
        </xdr:cNvPr>
        <xdr:cNvSpPr txBox="1"/>
      </xdr:nvSpPr>
      <xdr:spPr>
        <a:xfrm>
          <a:off x="1209675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101</xdr:row>
      <xdr:rowOff>0</xdr:rowOff>
    </xdr:from>
    <xdr:ext cx="184731" cy="264560"/>
    <xdr:sp macro="" textlink="">
      <xdr:nvSpPr>
        <xdr:cNvPr id="323" name="テキスト ボックス 322">
          <a:extLst>
            <a:ext uri="{FF2B5EF4-FFF2-40B4-BE49-F238E27FC236}">
              <a16:creationId xmlns:a16="http://schemas.microsoft.com/office/drawing/2014/main" id="{B13934D8-4348-410B-AF1F-21D3B58C93A9}"/>
            </a:ext>
          </a:extLst>
        </xdr:cNvPr>
        <xdr:cNvSpPr txBox="1"/>
      </xdr:nvSpPr>
      <xdr:spPr>
        <a:xfrm>
          <a:off x="1209675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103</xdr:row>
      <xdr:rowOff>0</xdr:rowOff>
    </xdr:from>
    <xdr:ext cx="184731" cy="264560"/>
    <xdr:sp macro="" textlink="">
      <xdr:nvSpPr>
        <xdr:cNvPr id="324" name="テキスト ボックス 323">
          <a:extLst>
            <a:ext uri="{FF2B5EF4-FFF2-40B4-BE49-F238E27FC236}">
              <a16:creationId xmlns:a16="http://schemas.microsoft.com/office/drawing/2014/main" id="{3CD87195-0DFD-454B-BEBE-3D9B675C2EDB}"/>
            </a:ext>
          </a:extLst>
        </xdr:cNvPr>
        <xdr:cNvSpPr txBox="1"/>
      </xdr:nvSpPr>
      <xdr:spPr>
        <a:xfrm>
          <a:off x="1209675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103</xdr:row>
      <xdr:rowOff>0</xdr:rowOff>
    </xdr:from>
    <xdr:ext cx="184731" cy="264560"/>
    <xdr:sp macro="" textlink="">
      <xdr:nvSpPr>
        <xdr:cNvPr id="325" name="テキスト ボックス 324">
          <a:extLst>
            <a:ext uri="{FF2B5EF4-FFF2-40B4-BE49-F238E27FC236}">
              <a16:creationId xmlns:a16="http://schemas.microsoft.com/office/drawing/2014/main" id="{4CF4254A-3789-4FB2-93E8-909DEFCBA3EF}"/>
            </a:ext>
          </a:extLst>
        </xdr:cNvPr>
        <xdr:cNvSpPr txBox="1"/>
      </xdr:nvSpPr>
      <xdr:spPr>
        <a:xfrm>
          <a:off x="1209675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120</xdr:row>
      <xdr:rowOff>0</xdr:rowOff>
    </xdr:from>
    <xdr:ext cx="184731" cy="264560"/>
    <xdr:sp macro="" textlink="">
      <xdr:nvSpPr>
        <xdr:cNvPr id="326" name="テキスト ボックス 325">
          <a:extLst>
            <a:ext uri="{FF2B5EF4-FFF2-40B4-BE49-F238E27FC236}">
              <a16:creationId xmlns:a16="http://schemas.microsoft.com/office/drawing/2014/main" id="{D010FDC0-23F1-4939-8A7C-24A51AC54F3B}"/>
            </a:ext>
          </a:extLst>
        </xdr:cNvPr>
        <xdr:cNvSpPr txBox="1"/>
      </xdr:nvSpPr>
      <xdr:spPr>
        <a:xfrm>
          <a:off x="1209675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120</xdr:row>
      <xdr:rowOff>0</xdr:rowOff>
    </xdr:from>
    <xdr:ext cx="184731" cy="264560"/>
    <xdr:sp macro="" textlink="">
      <xdr:nvSpPr>
        <xdr:cNvPr id="327" name="テキスト ボックス 326">
          <a:extLst>
            <a:ext uri="{FF2B5EF4-FFF2-40B4-BE49-F238E27FC236}">
              <a16:creationId xmlns:a16="http://schemas.microsoft.com/office/drawing/2014/main" id="{C36569B1-17E1-4C68-99C0-B618697AB98C}"/>
            </a:ext>
          </a:extLst>
        </xdr:cNvPr>
        <xdr:cNvSpPr txBox="1"/>
      </xdr:nvSpPr>
      <xdr:spPr>
        <a:xfrm>
          <a:off x="1209675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128</xdr:row>
      <xdr:rowOff>0</xdr:rowOff>
    </xdr:from>
    <xdr:ext cx="184731" cy="264560"/>
    <xdr:sp macro="" textlink="">
      <xdr:nvSpPr>
        <xdr:cNvPr id="328" name="テキスト ボックス 327">
          <a:extLst>
            <a:ext uri="{FF2B5EF4-FFF2-40B4-BE49-F238E27FC236}">
              <a16:creationId xmlns:a16="http://schemas.microsoft.com/office/drawing/2014/main" id="{5582845A-BD80-4132-8EDE-C28AF6F408FE}"/>
            </a:ext>
          </a:extLst>
        </xdr:cNvPr>
        <xdr:cNvSpPr txBox="1"/>
      </xdr:nvSpPr>
      <xdr:spPr>
        <a:xfrm>
          <a:off x="1209675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128</xdr:row>
      <xdr:rowOff>0</xdr:rowOff>
    </xdr:from>
    <xdr:ext cx="184731" cy="264560"/>
    <xdr:sp macro="" textlink="">
      <xdr:nvSpPr>
        <xdr:cNvPr id="329" name="テキスト ボックス 328">
          <a:extLst>
            <a:ext uri="{FF2B5EF4-FFF2-40B4-BE49-F238E27FC236}">
              <a16:creationId xmlns:a16="http://schemas.microsoft.com/office/drawing/2014/main" id="{F7F49EBE-0BCC-4E78-8493-87F1E05B7780}"/>
            </a:ext>
          </a:extLst>
        </xdr:cNvPr>
        <xdr:cNvSpPr txBox="1"/>
      </xdr:nvSpPr>
      <xdr:spPr>
        <a:xfrm>
          <a:off x="1209675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115</xdr:row>
      <xdr:rowOff>0</xdr:rowOff>
    </xdr:from>
    <xdr:ext cx="184731" cy="264560"/>
    <xdr:sp macro="" textlink="">
      <xdr:nvSpPr>
        <xdr:cNvPr id="330" name="テキスト ボックス 329">
          <a:extLst>
            <a:ext uri="{FF2B5EF4-FFF2-40B4-BE49-F238E27FC236}">
              <a16:creationId xmlns:a16="http://schemas.microsoft.com/office/drawing/2014/main" id="{87C03D3B-6C8D-4E06-9EFD-20E5B0708C78}"/>
            </a:ext>
          </a:extLst>
        </xdr:cNvPr>
        <xdr:cNvSpPr txBox="1"/>
      </xdr:nvSpPr>
      <xdr:spPr>
        <a:xfrm>
          <a:off x="1209675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115</xdr:row>
      <xdr:rowOff>0</xdr:rowOff>
    </xdr:from>
    <xdr:ext cx="184731" cy="264560"/>
    <xdr:sp macro="" textlink="">
      <xdr:nvSpPr>
        <xdr:cNvPr id="331" name="テキスト ボックス 330">
          <a:extLst>
            <a:ext uri="{FF2B5EF4-FFF2-40B4-BE49-F238E27FC236}">
              <a16:creationId xmlns:a16="http://schemas.microsoft.com/office/drawing/2014/main" id="{7EACD686-0305-408F-B18B-55D0FD5AD4EF}"/>
            </a:ext>
          </a:extLst>
        </xdr:cNvPr>
        <xdr:cNvSpPr txBox="1"/>
      </xdr:nvSpPr>
      <xdr:spPr>
        <a:xfrm>
          <a:off x="1209675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153</xdr:row>
      <xdr:rowOff>0</xdr:rowOff>
    </xdr:from>
    <xdr:ext cx="184731" cy="264560"/>
    <xdr:sp macro="" textlink="">
      <xdr:nvSpPr>
        <xdr:cNvPr id="332" name="テキスト ボックス 331">
          <a:extLst>
            <a:ext uri="{FF2B5EF4-FFF2-40B4-BE49-F238E27FC236}">
              <a16:creationId xmlns:a16="http://schemas.microsoft.com/office/drawing/2014/main" id="{278FB846-1BDB-4CDD-97F7-A4792FD38FAA}"/>
            </a:ext>
          </a:extLst>
        </xdr:cNvPr>
        <xdr:cNvSpPr txBox="1"/>
      </xdr:nvSpPr>
      <xdr:spPr>
        <a:xfrm>
          <a:off x="1209675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153</xdr:row>
      <xdr:rowOff>0</xdr:rowOff>
    </xdr:from>
    <xdr:ext cx="184731" cy="264560"/>
    <xdr:sp macro="" textlink="">
      <xdr:nvSpPr>
        <xdr:cNvPr id="333" name="テキスト ボックス 332">
          <a:extLst>
            <a:ext uri="{FF2B5EF4-FFF2-40B4-BE49-F238E27FC236}">
              <a16:creationId xmlns:a16="http://schemas.microsoft.com/office/drawing/2014/main" id="{0798FE61-B337-4B29-9ACE-FE26C617E53F}"/>
            </a:ext>
          </a:extLst>
        </xdr:cNvPr>
        <xdr:cNvSpPr txBox="1"/>
      </xdr:nvSpPr>
      <xdr:spPr>
        <a:xfrm>
          <a:off x="1209675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184731" cy="264560"/>
    <xdr:sp macro="" textlink="">
      <xdr:nvSpPr>
        <xdr:cNvPr id="334" name="テキスト ボックス 333">
          <a:extLst>
            <a:ext uri="{FF2B5EF4-FFF2-40B4-BE49-F238E27FC236}">
              <a16:creationId xmlns:a16="http://schemas.microsoft.com/office/drawing/2014/main" id="{8B671D62-0F80-4496-BFFD-444933089980}"/>
            </a:ext>
          </a:extLst>
        </xdr:cNvPr>
        <xdr:cNvSpPr txBox="1"/>
      </xdr:nvSpPr>
      <xdr:spPr>
        <a:xfrm>
          <a:off x="1209675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184731" cy="264560"/>
    <xdr:sp macro="" textlink="">
      <xdr:nvSpPr>
        <xdr:cNvPr id="335" name="テキスト ボックス 334">
          <a:extLst>
            <a:ext uri="{FF2B5EF4-FFF2-40B4-BE49-F238E27FC236}">
              <a16:creationId xmlns:a16="http://schemas.microsoft.com/office/drawing/2014/main" id="{44902126-54F6-49A8-8B84-958BF49222B0}"/>
            </a:ext>
          </a:extLst>
        </xdr:cNvPr>
        <xdr:cNvSpPr txBox="1"/>
      </xdr:nvSpPr>
      <xdr:spPr>
        <a:xfrm>
          <a:off x="1209675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184731" cy="264560"/>
    <xdr:sp macro="" textlink="">
      <xdr:nvSpPr>
        <xdr:cNvPr id="336" name="テキスト ボックス 335">
          <a:extLst>
            <a:ext uri="{FF2B5EF4-FFF2-40B4-BE49-F238E27FC236}">
              <a16:creationId xmlns:a16="http://schemas.microsoft.com/office/drawing/2014/main" id="{299152C6-FB28-4A75-B7A6-E02EDF64D8B6}"/>
            </a:ext>
          </a:extLst>
        </xdr:cNvPr>
        <xdr:cNvSpPr txBox="1"/>
      </xdr:nvSpPr>
      <xdr:spPr>
        <a:xfrm>
          <a:off x="120967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184731" cy="264560"/>
    <xdr:sp macro="" textlink="">
      <xdr:nvSpPr>
        <xdr:cNvPr id="337" name="テキスト ボックス 336">
          <a:extLst>
            <a:ext uri="{FF2B5EF4-FFF2-40B4-BE49-F238E27FC236}">
              <a16:creationId xmlns:a16="http://schemas.microsoft.com/office/drawing/2014/main" id="{C9F7071B-C64C-4F1D-9021-E0CF88B32223}"/>
            </a:ext>
          </a:extLst>
        </xdr:cNvPr>
        <xdr:cNvSpPr txBox="1"/>
      </xdr:nvSpPr>
      <xdr:spPr>
        <a:xfrm>
          <a:off x="120967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177</xdr:row>
      <xdr:rowOff>0</xdr:rowOff>
    </xdr:from>
    <xdr:ext cx="184731" cy="264560"/>
    <xdr:sp macro="" textlink="">
      <xdr:nvSpPr>
        <xdr:cNvPr id="338" name="テキスト ボックス 337">
          <a:extLst>
            <a:ext uri="{FF2B5EF4-FFF2-40B4-BE49-F238E27FC236}">
              <a16:creationId xmlns:a16="http://schemas.microsoft.com/office/drawing/2014/main" id="{DCA940D3-28C6-4E95-9430-3104FEA247AD}"/>
            </a:ext>
          </a:extLst>
        </xdr:cNvPr>
        <xdr:cNvSpPr txBox="1"/>
      </xdr:nvSpPr>
      <xdr:spPr>
        <a:xfrm>
          <a:off x="120967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177</xdr:row>
      <xdr:rowOff>0</xdr:rowOff>
    </xdr:from>
    <xdr:ext cx="184731" cy="264560"/>
    <xdr:sp macro="" textlink="">
      <xdr:nvSpPr>
        <xdr:cNvPr id="339" name="テキスト ボックス 338">
          <a:extLst>
            <a:ext uri="{FF2B5EF4-FFF2-40B4-BE49-F238E27FC236}">
              <a16:creationId xmlns:a16="http://schemas.microsoft.com/office/drawing/2014/main" id="{C1552899-3C98-4B34-AC93-60FF1BD61E88}"/>
            </a:ext>
          </a:extLst>
        </xdr:cNvPr>
        <xdr:cNvSpPr txBox="1"/>
      </xdr:nvSpPr>
      <xdr:spPr>
        <a:xfrm>
          <a:off x="120967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182</xdr:row>
      <xdr:rowOff>0</xdr:rowOff>
    </xdr:from>
    <xdr:ext cx="184731" cy="264560"/>
    <xdr:sp macro="" textlink="">
      <xdr:nvSpPr>
        <xdr:cNvPr id="340" name="テキスト ボックス 339">
          <a:extLst>
            <a:ext uri="{FF2B5EF4-FFF2-40B4-BE49-F238E27FC236}">
              <a16:creationId xmlns:a16="http://schemas.microsoft.com/office/drawing/2014/main" id="{A21F311A-B790-4A98-BB7F-38AB75D304AB}"/>
            </a:ext>
          </a:extLst>
        </xdr:cNvPr>
        <xdr:cNvSpPr txBox="1"/>
      </xdr:nvSpPr>
      <xdr:spPr>
        <a:xfrm>
          <a:off x="1209675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182</xdr:row>
      <xdr:rowOff>0</xdr:rowOff>
    </xdr:from>
    <xdr:ext cx="184731" cy="264560"/>
    <xdr:sp macro="" textlink="">
      <xdr:nvSpPr>
        <xdr:cNvPr id="341" name="テキスト ボックス 340">
          <a:extLst>
            <a:ext uri="{FF2B5EF4-FFF2-40B4-BE49-F238E27FC236}">
              <a16:creationId xmlns:a16="http://schemas.microsoft.com/office/drawing/2014/main" id="{2CC67838-CCA8-4A57-9E47-DC3A7ABCB1A0}"/>
            </a:ext>
          </a:extLst>
        </xdr:cNvPr>
        <xdr:cNvSpPr txBox="1"/>
      </xdr:nvSpPr>
      <xdr:spPr>
        <a:xfrm>
          <a:off x="1209675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220</xdr:row>
      <xdr:rowOff>0</xdr:rowOff>
    </xdr:from>
    <xdr:ext cx="184731" cy="264560"/>
    <xdr:sp macro="" textlink="">
      <xdr:nvSpPr>
        <xdr:cNvPr id="342" name="テキスト ボックス 341">
          <a:extLst>
            <a:ext uri="{FF2B5EF4-FFF2-40B4-BE49-F238E27FC236}">
              <a16:creationId xmlns:a16="http://schemas.microsoft.com/office/drawing/2014/main" id="{1ABF66A8-896C-4337-9569-5EF4549C11E5}"/>
            </a:ext>
          </a:extLst>
        </xdr:cNvPr>
        <xdr:cNvSpPr txBox="1"/>
      </xdr:nvSpPr>
      <xdr:spPr>
        <a:xfrm>
          <a:off x="1209675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220</xdr:row>
      <xdr:rowOff>0</xdr:rowOff>
    </xdr:from>
    <xdr:ext cx="184731" cy="264560"/>
    <xdr:sp macro="" textlink="">
      <xdr:nvSpPr>
        <xdr:cNvPr id="343" name="テキスト ボックス 342">
          <a:extLst>
            <a:ext uri="{FF2B5EF4-FFF2-40B4-BE49-F238E27FC236}">
              <a16:creationId xmlns:a16="http://schemas.microsoft.com/office/drawing/2014/main" id="{359DE008-99D3-4C56-B922-0CC92964AD6D}"/>
            </a:ext>
          </a:extLst>
        </xdr:cNvPr>
        <xdr:cNvSpPr txBox="1"/>
      </xdr:nvSpPr>
      <xdr:spPr>
        <a:xfrm>
          <a:off x="1209675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246</xdr:row>
      <xdr:rowOff>0</xdr:rowOff>
    </xdr:from>
    <xdr:ext cx="184731" cy="264560"/>
    <xdr:sp macro="" textlink="">
      <xdr:nvSpPr>
        <xdr:cNvPr id="344" name="テキスト ボックス 343">
          <a:extLst>
            <a:ext uri="{FF2B5EF4-FFF2-40B4-BE49-F238E27FC236}">
              <a16:creationId xmlns:a16="http://schemas.microsoft.com/office/drawing/2014/main" id="{005E8516-9FDE-4BA5-B77A-BB5788F24978}"/>
            </a:ext>
          </a:extLst>
        </xdr:cNvPr>
        <xdr:cNvSpPr txBox="1"/>
      </xdr:nvSpPr>
      <xdr:spPr>
        <a:xfrm>
          <a:off x="1209675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246</xdr:row>
      <xdr:rowOff>0</xdr:rowOff>
    </xdr:from>
    <xdr:ext cx="184731" cy="264560"/>
    <xdr:sp macro="" textlink="">
      <xdr:nvSpPr>
        <xdr:cNvPr id="345" name="テキスト ボックス 344">
          <a:extLst>
            <a:ext uri="{FF2B5EF4-FFF2-40B4-BE49-F238E27FC236}">
              <a16:creationId xmlns:a16="http://schemas.microsoft.com/office/drawing/2014/main" id="{1A7C0273-1F80-4AE5-8644-F676048B619E}"/>
            </a:ext>
          </a:extLst>
        </xdr:cNvPr>
        <xdr:cNvSpPr txBox="1"/>
      </xdr:nvSpPr>
      <xdr:spPr>
        <a:xfrm>
          <a:off x="1209675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194</xdr:row>
      <xdr:rowOff>0</xdr:rowOff>
    </xdr:from>
    <xdr:ext cx="184731" cy="264560"/>
    <xdr:sp macro="" textlink="">
      <xdr:nvSpPr>
        <xdr:cNvPr id="346" name="テキスト ボックス 345">
          <a:extLst>
            <a:ext uri="{FF2B5EF4-FFF2-40B4-BE49-F238E27FC236}">
              <a16:creationId xmlns:a16="http://schemas.microsoft.com/office/drawing/2014/main" id="{97C5E181-05CE-465C-81A4-15BE42E4D3E5}"/>
            </a:ext>
          </a:extLst>
        </xdr:cNvPr>
        <xdr:cNvSpPr txBox="1"/>
      </xdr:nvSpPr>
      <xdr:spPr>
        <a:xfrm>
          <a:off x="1209675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194</xdr:row>
      <xdr:rowOff>0</xdr:rowOff>
    </xdr:from>
    <xdr:ext cx="184731" cy="264560"/>
    <xdr:sp macro="" textlink="">
      <xdr:nvSpPr>
        <xdr:cNvPr id="347" name="テキスト ボックス 346">
          <a:extLst>
            <a:ext uri="{FF2B5EF4-FFF2-40B4-BE49-F238E27FC236}">
              <a16:creationId xmlns:a16="http://schemas.microsoft.com/office/drawing/2014/main" id="{A2445144-BDEF-4B33-9CFC-AC71A4B6FCDD}"/>
            </a:ext>
          </a:extLst>
        </xdr:cNvPr>
        <xdr:cNvSpPr txBox="1"/>
      </xdr:nvSpPr>
      <xdr:spPr>
        <a:xfrm>
          <a:off x="1209675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232</xdr:row>
      <xdr:rowOff>0</xdr:rowOff>
    </xdr:from>
    <xdr:ext cx="184731" cy="264560"/>
    <xdr:sp macro="" textlink="">
      <xdr:nvSpPr>
        <xdr:cNvPr id="348" name="テキスト ボックス 347">
          <a:extLst>
            <a:ext uri="{FF2B5EF4-FFF2-40B4-BE49-F238E27FC236}">
              <a16:creationId xmlns:a16="http://schemas.microsoft.com/office/drawing/2014/main" id="{41A1F5B6-8139-4DDC-920A-5E559F1C4B1D}"/>
            </a:ext>
          </a:extLst>
        </xdr:cNvPr>
        <xdr:cNvSpPr txBox="1"/>
      </xdr:nvSpPr>
      <xdr:spPr>
        <a:xfrm>
          <a:off x="1209675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232</xdr:row>
      <xdr:rowOff>0</xdr:rowOff>
    </xdr:from>
    <xdr:ext cx="184731" cy="264560"/>
    <xdr:sp macro="" textlink="">
      <xdr:nvSpPr>
        <xdr:cNvPr id="349" name="テキスト ボックス 348">
          <a:extLst>
            <a:ext uri="{FF2B5EF4-FFF2-40B4-BE49-F238E27FC236}">
              <a16:creationId xmlns:a16="http://schemas.microsoft.com/office/drawing/2014/main" id="{2438C1A3-800F-445D-BBE6-D1F3C6DCF608}"/>
            </a:ext>
          </a:extLst>
        </xdr:cNvPr>
        <xdr:cNvSpPr txBox="1"/>
      </xdr:nvSpPr>
      <xdr:spPr>
        <a:xfrm>
          <a:off x="1209675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207</xdr:row>
      <xdr:rowOff>0</xdr:rowOff>
    </xdr:from>
    <xdr:ext cx="184731" cy="264560"/>
    <xdr:sp macro="" textlink="">
      <xdr:nvSpPr>
        <xdr:cNvPr id="350" name="テキスト ボックス 349">
          <a:extLst>
            <a:ext uri="{FF2B5EF4-FFF2-40B4-BE49-F238E27FC236}">
              <a16:creationId xmlns:a16="http://schemas.microsoft.com/office/drawing/2014/main" id="{EE7D7A4B-0CAE-4E69-A2B0-F7DECE9EFFF0}"/>
            </a:ext>
          </a:extLst>
        </xdr:cNvPr>
        <xdr:cNvSpPr txBox="1"/>
      </xdr:nvSpPr>
      <xdr:spPr>
        <a:xfrm>
          <a:off x="1209675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207</xdr:row>
      <xdr:rowOff>0</xdr:rowOff>
    </xdr:from>
    <xdr:ext cx="184731" cy="264560"/>
    <xdr:sp macro="" textlink="">
      <xdr:nvSpPr>
        <xdr:cNvPr id="351" name="テキスト ボックス 350">
          <a:extLst>
            <a:ext uri="{FF2B5EF4-FFF2-40B4-BE49-F238E27FC236}">
              <a16:creationId xmlns:a16="http://schemas.microsoft.com/office/drawing/2014/main" id="{528E416A-38B2-49AE-9A9B-0E589E1445E7}"/>
            </a:ext>
          </a:extLst>
        </xdr:cNvPr>
        <xdr:cNvSpPr txBox="1"/>
      </xdr:nvSpPr>
      <xdr:spPr>
        <a:xfrm>
          <a:off x="1209675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227</xdr:row>
      <xdr:rowOff>0</xdr:rowOff>
    </xdr:from>
    <xdr:ext cx="184731" cy="264560"/>
    <xdr:sp macro="" textlink="">
      <xdr:nvSpPr>
        <xdr:cNvPr id="352" name="テキスト ボックス 351">
          <a:extLst>
            <a:ext uri="{FF2B5EF4-FFF2-40B4-BE49-F238E27FC236}">
              <a16:creationId xmlns:a16="http://schemas.microsoft.com/office/drawing/2014/main" id="{7D18C660-06FC-4D59-9BE9-150DAF137C7B}"/>
            </a:ext>
          </a:extLst>
        </xdr:cNvPr>
        <xdr:cNvSpPr txBox="1"/>
      </xdr:nvSpPr>
      <xdr:spPr>
        <a:xfrm>
          <a:off x="1209675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227</xdr:row>
      <xdr:rowOff>0</xdr:rowOff>
    </xdr:from>
    <xdr:ext cx="184731" cy="264560"/>
    <xdr:sp macro="" textlink="">
      <xdr:nvSpPr>
        <xdr:cNvPr id="353" name="テキスト ボックス 352">
          <a:extLst>
            <a:ext uri="{FF2B5EF4-FFF2-40B4-BE49-F238E27FC236}">
              <a16:creationId xmlns:a16="http://schemas.microsoft.com/office/drawing/2014/main" id="{2D6994B4-53BB-401C-A128-15D65128640D}"/>
            </a:ext>
          </a:extLst>
        </xdr:cNvPr>
        <xdr:cNvSpPr txBox="1"/>
      </xdr:nvSpPr>
      <xdr:spPr>
        <a:xfrm>
          <a:off x="1209675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190</xdr:row>
      <xdr:rowOff>0</xdr:rowOff>
    </xdr:from>
    <xdr:ext cx="184731" cy="264560"/>
    <xdr:sp macro="" textlink="">
      <xdr:nvSpPr>
        <xdr:cNvPr id="354" name="テキスト ボックス 353">
          <a:extLst>
            <a:ext uri="{FF2B5EF4-FFF2-40B4-BE49-F238E27FC236}">
              <a16:creationId xmlns:a16="http://schemas.microsoft.com/office/drawing/2014/main" id="{DD03ACA3-9DF1-4B31-AC12-A3E6C9751226}"/>
            </a:ext>
          </a:extLst>
        </xdr:cNvPr>
        <xdr:cNvSpPr txBox="1"/>
      </xdr:nvSpPr>
      <xdr:spPr>
        <a:xfrm>
          <a:off x="1209675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190</xdr:row>
      <xdr:rowOff>0</xdr:rowOff>
    </xdr:from>
    <xdr:ext cx="184731" cy="264560"/>
    <xdr:sp macro="" textlink="">
      <xdr:nvSpPr>
        <xdr:cNvPr id="355" name="テキスト ボックス 354">
          <a:extLst>
            <a:ext uri="{FF2B5EF4-FFF2-40B4-BE49-F238E27FC236}">
              <a16:creationId xmlns:a16="http://schemas.microsoft.com/office/drawing/2014/main" id="{9D6F33F3-2EB4-40F5-BDF9-19C9B6CB832A}"/>
            </a:ext>
          </a:extLst>
        </xdr:cNvPr>
        <xdr:cNvSpPr txBox="1"/>
      </xdr:nvSpPr>
      <xdr:spPr>
        <a:xfrm>
          <a:off x="1209675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219</xdr:row>
      <xdr:rowOff>0</xdr:rowOff>
    </xdr:from>
    <xdr:ext cx="184731" cy="264560"/>
    <xdr:sp macro="" textlink="">
      <xdr:nvSpPr>
        <xdr:cNvPr id="356" name="テキスト ボックス 355">
          <a:extLst>
            <a:ext uri="{FF2B5EF4-FFF2-40B4-BE49-F238E27FC236}">
              <a16:creationId xmlns:a16="http://schemas.microsoft.com/office/drawing/2014/main" id="{1BAF16D3-F344-42E7-8C60-906E0E1E436B}"/>
            </a:ext>
          </a:extLst>
        </xdr:cNvPr>
        <xdr:cNvSpPr txBox="1"/>
      </xdr:nvSpPr>
      <xdr:spPr>
        <a:xfrm>
          <a:off x="1209675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219</xdr:row>
      <xdr:rowOff>0</xdr:rowOff>
    </xdr:from>
    <xdr:ext cx="184731" cy="264560"/>
    <xdr:sp macro="" textlink="">
      <xdr:nvSpPr>
        <xdr:cNvPr id="357" name="テキスト ボックス 356">
          <a:extLst>
            <a:ext uri="{FF2B5EF4-FFF2-40B4-BE49-F238E27FC236}">
              <a16:creationId xmlns:a16="http://schemas.microsoft.com/office/drawing/2014/main" id="{E544D275-053D-4153-9D2F-4F97C08984B6}"/>
            </a:ext>
          </a:extLst>
        </xdr:cNvPr>
        <xdr:cNvSpPr txBox="1"/>
      </xdr:nvSpPr>
      <xdr:spPr>
        <a:xfrm>
          <a:off x="1209675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359</xdr:row>
      <xdr:rowOff>0</xdr:rowOff>
    </xdr:from>
    <xdr:ext cx="184731" cy="264560"/>
    <xdr:sp macro="" textlink="">
      <xdr:nvSpPr>
        <xdr:cNvPr id="358" name="テキスト ボックス 357">
          <a:extLst>
            <a:ext uri="{FF2B5EF4-FFF2-40B4-BE49-F238E27FC236}">
              <a16:creationId xmlns:a16="http://schemas.microsoft.com/office/drawing/2014/main" id="{92A1CBCC-49A4-4CC5-A7F9-77BE2690A6B9}"/>
            </a:ext>
          </a:extLst>
        </xdr:cNvPr>
        <xdr:cNvSpPr txBox="1"/>
      </xdr:nvSpPr>
      <xdr:spPr>
        <a:xfrm>
          <a:off x="1209675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359</xdr:row>
      <xdr:rowOff>0</xdr:rowOff>
    </xdr:from>
    <xdr:ext cx="184731" cy="264560"/>
    <xdr:sp macro="" textlink="">
      <xdr:nvSpPr>
        <xdr:cNvPr id="359" name="テキスト ボックス 358">
          <a:extLst>
            <a:ext uri="{FF2B5EF4-FFF2-40B4-BE49-F238E27FC236}">
              <a16:creationId xmlns:a16="http://schemas.microsoft.com/office/drawing/2014/main" id="{7B23BD19-33A5-43D6-BE2F-347371452A7E}"/>
            </a:ext>
          </a:extLst>
        </xdr:cNvPr>
        <xdr:cNvSpPr txBox="1"/>
      </xdr:nvSpPr>
      <xdr:spPr>
        <a:xfrm>
          <a:off x="1209675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367</xdr:row>
      <xdr:rowOff>0</xdr:rowOff>
    </xdr:from>
    <xdr:ext cx="184731" cy="264560"/>
    <xdr:sp macro="" textlink="">
      <xdr:nvSpPr>
        <xdr:cNvPr id="360" name="テキスト ボックス 359">
          <a:extLst>
            <a:ext uri="{FF2B5EF4-FFF2-40B4-BE49-F238E27FC236}">
              <a16:creationId xmlns:a16="http://schemas.microsoft.com/office/drawing/2014/main" id="{D90B7B41-117C-46E5-AD4A-17C3E1B9EC36}"/>
            </a:ext>
          </a:extLst>
        </xdr:cNvPr>
        <xdr:cNvSpPr txBox="1"/>
      </xdr:nvSpPr>
      <xdr:spPr>
        <a:xfrm>
          <a:off x="1209675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367</xdr:row>
      <xdr:rowOff>0</xdr:rowOff>
    </xdr:from>
    <xdr:ext cx="184731" cy="264560"/>
    <xdr:sp macro="" textlink="">
      <xdr:nvSpPr>
        <xdr:cNvPr id="361" name="テキスト ボックス 360">
          <a:extLst>
            <a:ext uri="{FF2B5EF4-FFF2-40B4-BE49-F238E27FC236}">
              <a16:creationId xmlns:a16="http://schemas.microsoft.com/office/drawing/2014/main" id="{4A0FA685-358C-4796-A6DE-29A059050566}"/>
            </a:ext>
          </a:extLst>
        </xdr:cNvPr>
        <xdr:cNvSpPr txBox="1"/>
      </xdr:nvSpPr>
      <xdr:spPr>
        <a:xfrm>
          <a:off x="1209675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324</xdr:row>
      <xdr:rowOff>0</xdr:rowOff>
    </xdr:from>
    <xdr:ext cx="184731" cy="264560"/>
    <xdr:sp macro="" textlink="">
      <xdr:nvSpPr>
        <xdr:cNvPr id="362" name="テキスト ボックス 361">
          <a:extLst>
            <a:ext uri="{FF2B5EF4-FFF2-40B4-BE49-F238E27FC236}">
              <a16:creationId xmlns:a16="http://schemas.microsoft.com/office/drawing/2014/main" id="{07B7DC3F-1DEE-47CB-9073-50D5CA81C5A5}"/>
            </a:ext>
          </a:extLst>
        </xdr:cNvPr>
        <xdr:cNvSpPr txBox="1"/>
      </xdr:nvSpPr>
      <xdr:spPr>
        <a:xfrm>
          <a:off x="1209675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324</xdr:row>
      <xdr:rowOff>0</xdr:rowOff>
    </xdr:from>
    <xdr:ext cx="184731" cy="264560"/>
    <xdr:sp macro="" textlink="">
      <xdr:nvSpPr>
        <xdr:cNvPr id="363" name="テキスト ボックス 362">
          <a:extLst>
            <a:ext uri="{FF2B5EF4-FFF2-40B4-BE49-F238E27FC236}">
              <a16:creationId xmlns:a16="http://schemas.microsoft.com/office/drawing/2014/main" id="{7BEB1CC1-BDA2-4F67-B8D5-49B6588A36BB}"/>
            </a:ext>
          </a:extLst>
        </xdr:cNvPr>
        <xdr:cNvSpPr txBox="1"/>
      </xdr:nvSpPr>
      <xdr:spPr>
        <a:xfrm>
          <a:off x="1209675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317</xdr:row>
      <xdr:rowOff>0</xdr:rowOff>
    </xdr:from>
    <xdr:ext cx="184731" cy="264560"/>
    <xdr:sp macro="" textlink="">
      <xdr:nvSpPr>
        <xdr:cNvPr id="364" name="テキスト ボックス 363">
          <a:extLst>
            <a:ext uri="{FF2B5EF4-FFF2-40B4-BE49-F238E27FC236}">
              <a16:creationId xmlns:a16="http://schemas.microsoft.com/office/drawing/2014/main" id="{5B1BE4B7-74A2-403C-B79D-E3CF95CA7953}"/>
            </a:ext>
          </a:extLst>
        </xdr:cNvPr>
        <xdr:cNvSpPr txBox="1"/>
      </xdr:nvSpPr>
      <xdr:spPr>
        <a:xfrm>
          <a:off x="1209675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317</xdr:row>
      <xdr:rowOff>0</xdr:rowOff>
    </xdr:from>
    <xdr:ext cx="184731" cy="264560"/>
    <xdr:sp macro="" textlink="">
      <xdr:nvSpPr>
        <xdr:cNvPr id="365" name="テキスト ボックス 364">
          <a:extLst>
            <a:ext uri="{FF2B5EF4-FFF2-40B4-BE49-F238E27FC236}">
              <a16:creationId xmlns:a16="http://schemas.microsoft.com/office/drawing/2014/main" id="{78347093-6E41-4FDF-9EFC-E22328AA0046}"/>
            </a:ext>
          </a:extLst>
        </xdr:cNvPr>
        <xdr:cNvSpPr txBox="1"/>
      </xdr:nvSpPr>
      <xdr:spPr>
        <a:xfrm>
          <a:off x="1209675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334</xdr:row>
      <xdr:rowOff>0</xdr:rowOff>
    </xdr:from>
    <xdr:ext cx="184731" cy="264560"/>
    <xdr:sp macro="" textlink="">
      <xdr:nvSpPr>
        <xdr:cNvPr id="366" name="テキスト ボックス 365">
          <a:extLst>
            <a:ext uri="{FF2B5EF4-FFF2-40B4-BE49-F238E27FC236}">
              <a16:creationId xmlns:a16="http://schemas.microsoft.com/office/drawing/2014/main" id="{851C370A-2E9E-4ABF-936F-3467CAF58A84}"/>
            </a:ext>
          </a:extLst>
        </xdr:cNvPr>
        <xdr:cNvSpPr txBox="1"/>
      </xdr:nvSpPr>
      <xdr:spPr>
        <a:xfrm>
          <a:off x="1209675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334</xdr:row>
      <xdr:rowOff>0</xdr:rowOff>
    </xdr:from>
    <xdr:ext cx="184731" cy="264560"/>
    <xdr:sp macro="" textlink="">
      <xdr:nvSpPr>
        <xdr:cNvPr id="367" name="テキスト ボックス 366">
          <a:extLst>
            <a:ext uri="{FF2B5EF4-FFF2-40B4-BE49-F238E27FC236}">
              <a16:creationId xmlns:a16="http://schemas.microsoft.com/office/drawing/2014/main" id="{A6E334FF-FDA9-4630-AA62-B7A4CAED990E}"/>
            </a:ext>
          </a:extLst>
        </xdr:cNvPr>
        <xdr:cNvSpPr txBox="1"/>
      </xdr:nvSpPr>
      <xdr:spPr>
        <a:xfrm>
          <a:off x="1209675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357</xdr:row>
      <xdr:rowOff>0</xdr:rowOff>
    </xdr:from>
    <xdr:ext cx="184731" cy="264560"/>
    <xdr:sp macro="" textlink="">
      <xdr:nvSpPr>
        <xdr:cNvPr id="368" name="テキスト ボックス 367">
          <a:extLst>
            <a:ext uri="{FF2B5EF4-FFF2-40B4-BE49-F238E27FC236}">
              <a16:creationId xmlns:a16="http://schemas.microsoft.com/office/drawing/2014/main" id="{181AD9D3-C7EE-4C72-B6DA-8834612A3073}"/>
            </a:ext>
          </a:extLst>
        </xdr:cNvPr>
        <xdr:cNvSpPr txBox="1"/>
      </xdr:nvSpPr>
      <xdr:spPr>
        <a:xfrm>
          <a:off x="1209675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357</xdr:row>
      <xdr:rowOff>0</xdr:rowOff>
    </xdr:from>
    <xdr:ext cx="184731" cy="264560"/>
    <xdr:sp macro="" textlink="">
      <xdr:nvSpPr>
        <xdr:cNvPr id="369" name="テキスト ボックス 368">
          <a:extLst>
            <a:ext uri="{FF2B5EF4-FFF2-40B4-BE49-F238E27FC236}">
              <a16:creationId xmlns:a16="http://schemas.microsoft.com/office/drawing/2014/main" id="{E1BB0951-A80E-42D4-8DB9-09B926178005}"/>
            </a:ext>
          </a:extLst>
        </xdr:cNvPr>
        <xdr:cNvSpPr txBox="1"/>
      </xdr:nvSpPr>
      <xdr:spPr>
        <a:xfrm>
          <a:off x="1209675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374</xdr:row>
      <xdr:rowOff>0</xdr:rowOff>
    </xdr:from>
    <xdr:ext cx="184731" cy="264560"/>
    <xdr:sp macro="" textlink="">
      <xdr:nvSpPr>
        <xdr:cNvPr id="370" name="テキスト ボックス 369">
          <a:extLst>
            <a:ext uri="{FF2B5EF4-FFF2-40B4-BE49-F238E27FC236}">
              <a16:creationId xmlns:a16="http://schemas.microsoft.com/office/drawing/2014/main" id="{13D40E13-94A5-425D-B8A9-E4C1E4C76833}"/>
            </a:ext>
          </a:extLst>
        </xdr:cNvPr>
        <xdr:cNvSpPr txBox="1"/>
      </xdr:nvSpPr>
      <xdr:spPr>
        <a:xfrm>
          <a:off x="1209675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374</xdr:row>
      <xdr:rowOff>0</xdr:rowOff>
    </xdr:from>
    <xdr:ext cx="184731" cy="264560"/>
    <xdr:sp macro="" textlink="">
      <xdr:nvSpPr>
        <xdr:cNvPr id="371" name="テキスト ボックス 370">
          <a:extLst>
            <a:ext uri="{FF2B5EF4-FFF2-40B4-BE49-F238E27FC236}">
              <a16:creationId xmlns:a16="http://schemas.microsoft.com/office/drawing/2014/main" id="{FDB6DCE0-0659-4417-8502-22187F309A39}"/>
            </a:ext>
          </a:extLst>
        </xdr:cNvPr>
        <xdr:cNvSpPr txBox="1"/>
      </xdr:nvSpPr>
      <xdr:spPr>
        <a:xfrm>
          <a:off x="1209675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346</xdr:row>
      <xdr:rowOff>0</xdr:rowOff>
    </xdr:from>
    <xdr:ext cx="184731" cy="264560"/>
    <xdr:sp macro="" textlink="">
      <xdr:nvSpPr>
        <xdr:cNvPr id="372" name="テキスト ボックス 371">
          <a:extLst>
            <a:ext uri="{FF2B5EF4-FFF2-40B4-BE49-F238E27FC236}">
              <a16:creationId xmlns:a16="http://schemas.microsoft.com/office/drawing/2014/main" id="{EAF71048-06DE-4E1E-B792-378C26AB7E59}"/>
            </a:ext>
          </a:extLst>
        </xdr:cNvPr>
        <xdr:cNvSpPr txBox="1"/>
      </xdr:nvSpPr>
      <xdr:spPr>
        <a:xfrm>
          <a:off x="1209675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346</xdr:row>
      <xdr:rowOff>0</xdr:rowOff>
    </xdr:from>
    <xdr:ext cx="184731" cy="264560"/>
    <xdr:sp macro="" textlink="">
      <xdr:nvSpPr>
        <xdr:cNvPr id="373" name="テキスト ボックス 372">
          <a:extLst>
            <a:ext uri="{FF2B5EF4-FFF2-40B4-BE49-F238E27FC236}">
              <a16:creationId xmlns:a16="http://schemas.microsoft.com/office/drawing/2014/main" id="{B87DFDCA-D60F-4273-8A56-DA4B05FDAA9C}"/>
            </a:ext>
          </a:extLst>
        </xdr:cNvPr>
        <xdr:cNvSpPr txBox="1"/>
      </xdr:nvSpPr>
      <xdr:spPr>
        <a:xfrm>
          <a:off x="1209675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258</xdr:row>
      <xdr:rowOff>0</xdr:rowOff>
    </xdr:from>
    <xdr:ext cx="184731" cy="264560"/>
    <xdr:sp macro="" textlink="">
      <xdr:nvSpPr>
        <xdr:cNvPr id="374" name="テキスト ボックス 373">
          <a:extLst>
            <a:ext uri="{FF2B5EF4-FFF2-40B4-BE49-F238E27FC236}">
              <a16:creationId xmlns:a16="http://schemas.microsoft.com/office/drawing/2014/main" id="{CE03471E-BBCC-4D86-A1D0-D6D39B581E5D}"/>
            </a:ext>
          </a:extLst>
        </xdr:cNvPr>
        <xdr:cNvSpPr txBox="1"/>
      </xdr:nvSpPr>
      <xdr:spPr>
        <a:xfrm>
          <a:off x="1209675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258</xdr:row>
      <xdr:rowOff>0</xdr:rowOff>
    </xdr:from>
    <xdr:ext cx="184731" cy="264560"/>
    <xdr:sp macro="" textlink="">
      <xdr:nvSpPr>
        <xdr:cNvPr id="375" name="テキスト ボックス 374">
          <a:extLst>
            <a:ext uri="{FF2B5EF4-FFF2-40B4-BE49-F238E27FC236}">
              <a16:creationId xmlns:a16="http://schemas.microsoft.com/office/drawing/2014/main" id="{E6AC73C8-F146-432F-BA5B-BFEDF08B24F8}"/>
            </a:ext>
          </a:extLst>
        </xdr:cNvPr>
        <xdr:cNvSpPr txBox="1"/>
      </xdr:nvSpPr>
      <xdr:spPr>
        <a:xfrm>
          <a:off x="1209675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290</xdr:row>
      <xdr:rowOff>0</xdr:rowOff>
    </xdr:from>
    <xdr:ext cx="184731" cy="264560"/>
    <xdr:sp macro="" textlink="">
      <xdr:nvSpPr>
        <xdr:cNvPr id="376" name="テキスト ボックス 375">
          <a:extLst>
            <a:ext uri="{FF2B5EF4-FFF2-40B4-BE49-F238E27FC236}">
              <a16:creationId xmlns:a16="http://schemas.microsoft.com/office/drawing/2014/main" id="{83E110C1-952D-47A4-A03E-61C6C6837DD3}"/>
            </a:ext>
          </a:extLst>
        </xdr:cNvPr>
        <xdr:cNvSpPr txBox="1"/>
      </xdr:nvSpPr>
      <xdr:spPr>
        <a:xfrm>
          <a:off x="1209675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290</xdr:row>
      <xdr:rowOff>0</xdr:rowOff>
    </xdr:from>
    <xdr:ext cx="184731" cy="264560"/>
    <xdr:sp macro="" textlink="">
      <xdr:nvSpPr>
        <xdr:cNvPr id="377" name="テキスト ボックス 376">
          <a:extLst>
            <a:ext uri="{FF2B5EF4-FFF2-40B4-BE49-F238E27FC236}">
              <a16:creationId xmlns:a16="http://schemas.microsoft.com/office/drawing/2014/main" id="{A28B0FC5-82FD-4EAD-A950-3EF5480C0ABE}"/>
            </a:ext>
          </a:extLst>
        </xdr:cNvPr>
        <xdr:cNvSpPr txBox="1"/>
      </xdr:nvSpPr>
      <xdr:spPr>
        <a:xfrm>
          <a:off x="1209675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298</xdr:row>
      <xdr:rowOff>0</xdr:rowOff>
    </xdr:from>
    <xdr:ext cx="184731" cy="264560"/>
    <xdr:sp macro="" textlink="">
      <xdr:nvSpPr>
        <xdr:cNvPr id="378" name="テキスト ボックス 377">
          <a:extLst>
            <a:ext uri="{FF2B5EF4-FFF2-40B4-BE49-F238E27FC236}">
              <a16:creationId xmlns:a16="http://schemas.microsoft.com/office/drawing/2014/main" id="{DA1BB4DE-6443-416B-9B4D-C8FB059AA1DA}"/>
            </a:ext>
          </a:extLst>
        </xdr:cNvPr>
        <xdr:cNvSpPr txBox="1"/>
      </xdr:nvSpPr>
      <xdr:spPr>
        <a:xfrm>
          <a:off x="1209675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298</xdr:row>
      <xdr:rowOff>0</xdr:rowOff>
    </xdr:from>
    <xdr:ext cx="184731" cy="264560"/>
    <xdr:sp macro="" textlink="">
      <xdr:nvSpPr>
        <xdr:cNvPr id="379" name="テキスト ボックス 378">
          <a:extLst>
            <a:ext uri="{FF2B5EF4-FFF2-40B4-BE49-F238E27FC236}">
              <a16:creationId xmlns:a16="http://schemas.microsoft.com/office/drawing/2014/main" id="{3EB96212-5494-4FCD-BA15-773D72DA0A1A}"/>
            </a:ext>
          </a:extLst>
        </xdr:cNvPr>
        <xdr:cNvSpPr txBox="1"/>
      </xdr:nvSpPr>
      <xdr:spPr>
        <a:xfrm>
          <a:off x="1209675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294</xdr:row>
      <xdr:rowOff>0</xdr:rowOff>
    </xdr:from>
    <xdr:ext cx="184731" cy="264560"/>
    <xdr:sp macro="" textlink="">
      <xdr:nvSpPr>
        <xdr:cNvPr id="380" name="テキスト ボックス 379">
          <a:extLst>
            <a:ext uri="{FF2B5EF4-FFF2-40B4-BE49-F238E27FC236}">
              <a16:creationId xmlns:a16="http://schemas.microsoft.com/office/drawing/2014/main" id="{9BEE5595-6AE1-4446-9198-1158095BCEB8}"/>
            </a:ext>
          </a:extLst>
        </xdr:cNvPr>
        <xdr:cNvSpPr txBox="1"/>
      </xdr:nvSpPr>
      <xdr:spPr>
        <a:xfrm>
          <a:off x="1209675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294</xdr:row>
      <xdr:rowOff>0</xdr:rowOff>
    </xdr:from>
    <xdr:ext cx="184731" cy="264560"/>
    <xdr:sp macro="" textlink="">
      <xdr:nvSpPr>
        <xdr:cNvPr id="381" name="テキスト ボックス 380">
          <a:extLst>
            <a:ext uri="{FF2B5EF4-FFF2-40B4-BE49-F238E27FC236}">
              <a16:creationId xmlns:a16="http://schemas.microsoft.com/office/drawing/2014/main" id="{973B536F-DAB4-4A28-8EF2-5DC2278CF1D9}"/>
            </a:ext>
          </a:extLst>
        </xdr:cNvPr>
        <xdr:cNvSpPr txBox="1"/>
      </xdr:nvSpPr>
      <xdr:spPr>
        <a:xfrm>
          <a:off x="1209675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275</xdr:row>
      <xdr:rowOff>0</xdr:rowOff>
    </xdr:from>
    <xdr:ext cx="184731" cy="264560"/>
    <xdr:sp macro="" textlink="">
      <xdr:nvSpPr>
        <xdr:cNvPr id="382" name="テキスト ボックス 381">
          <a:extLst>
            <a:ext uri="{FF2B5EF4-FFF2-40B4-BE49-F238E27FC236}">
              <a16:creationId xmlns:a16="http://schemas.microsoft.com/office/drawing/2014/main" id="{EC2F32F0-6D4F-4004-A7B9-09E6012A094A}"/>
            </a:ext>
          </a:extLst>
        </xdr:cNvPr>
        <xdr:cNvSpPr txBox="1"/>
      </xdr:nvSpPr>
      <xdr:spPr>
        <a:xfrm>
          <a:off x="1209675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275</xdr:row>
      <xdr:rowOff>0</xdr:rowOff>
    </xdr:from>
    <xdr:ext cx="184731" cy="264560"/>
    <xdr:sp macro="" textlink="">
      <xdr:nvSpPr>
        <xdr:cNvPr id="383" name="テキスト ボックス 382">
          <a:extLst>
            <a:ext uri="{FF2B5EF4-FFF2-40B4-BE49-F238E27FC236}">
              <a16:creationId xmlns:a16="http://schemas.microsoft.com/office/drawing/2014/main" id="{69195567-1FD6-4C18-8C76-46B7BA041038}"/>
            </a:ext>
          </a:extLst>
        </xdr:cNvPr>
        <xdr:cNvSpPr txBox="1"/>
      </xdr:nvSpPr>
      <xdr:spPr>
        <a:xfrm>
          <a:off x="1209675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295</xdr:row>
      <xdr:rowOff>0</xdr:rowOff>
    </xdr:from>
    <xdr:ext cx="184731" cy="264560"/>
    <xdr:sp macro="" textlink="">
      <xdr:nvSpPr>
        <xdr:cNvPr id="384" name="テキスト ボックス 383">
          <a:extLst>
            <a:ext uri="{FF2B5EF4-FFF2-40B4-BE49-F238E27FC236}">
              <a16:creationId xmlns:a16="http://schemas.microsoft.com/office/drawing/2014/main" id="{08B4BCC1-2B8F-4D01-9FAA-F302CA8B2058}"/>
            </a:ext>
          </a:extLst>
        </xdr:cNvPr>
        <xdr:cNvSpPr txBox="1"/>
      </xdr:nvSpPr>
      <xdr:spPr>
        <a:xfrm>
          <a:off x="1209675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295</xdr:row>
      <xdr:rowOff>0</xdr:rowOff>
    </xdr:from>
    <xdr:ext cx="184731" cy="264560"/>
    <xdr:sp macro="" textlink="">
      <xdr:nvSpPr>
        <xdr:cNvPr id="385" name="テキスト ボックス 384">
          <a:extLst>
            <a:ext uri="{FF2B5EF4-FFF2-40B4-BE49-F238E27FC236}">
              <a16:creationId xmlns:a16="http://schemas.microsoft.com/office/drawing/2014/main" id="{544A4F24-816F-48F9-B572-082E865071DE}"/>
            </a:ext>
          </a:extLst>
        </xdr:cNvPr>
        <xdr:cNvSpPr txBox="1"/>
      </xdr:nvSpPr>
      <xdr:spPr>
        <a:xfrm>
          <a:off x="1209675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1\027-ITIS-doc\01_&#38283;&#30330;doc\0947&#20303;&#23429;&#12456;&#12467;&#12509;&#12452;&#12531;&#12488;&#24615;&#33021;&#35388;&#26126;&#26360;&#30330;&#34892;&#12471;&#12473;&#12486;&#12512;\07&#36939;&#29992;\03&#12473;&#12509;&#12483;&#12488;&#36939;&#29992;\100401_&#12510;&#12473;&#12479;&#12513;&#12531;&#12486;\&#21942;&#26989;S_&#12456;&#12467;&#12509;&#12452;&#12531;&#12488;&#12510;&#12473;&#12479;&#30331;&#37682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窓型番登録"/>
      <sheetName val="ガラス型番登録"/>
      <sheetName val="ガラスマスタ登録"/>
      <sheetName val="ガラス製品マスタ登録"/>
      <sheetName val="開閉形式マスタ登録"/>
      <sheetName val="商品シリーズマスタ登録"/>
      <sheetName val="LIST"/>
      <sheetName val="m_mado_kataban"/>
      <sheetName val="m_glass_kataban"/>
      <sheetName val="m_glass"/>
      <sheetName val="m_glass_seihin"/>
      <sheetName val="m_kaihei"/>
      <sheetName val="m_shohin_se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>
        <row r="3">
          <cell r="A3" t="str">
            <v>ガラス交換（汎用）</v>
          </cell>
          <cell r="D3" t="str">
            <v>樹脂</v>
          </cell>
          <cell r="G3" t="str">
            <v>Ⅰ･Ⅱ･Ⅲ･Ⅳ･Ⅴ地域</v>
          </cell>
        </row>
        <row r="4">
          <cell r="A4" t="str">
            <v>アタッチ付ＰＧ</v>
          </cell>
          <cell r="D4" t="str">
            <v>木製</v>
          </cell>
          <cell r="G4" t="str">
            <v>Ⅲ･Ⅳ･Ⅴ地域</v>
          </cell>
        </row>
        <row r="5">
          <cell r="A5" t="str">
            <v>外窓</v>
          </cell>
          <cell r="D5" t="str">
            <v>アルミ樹脂複合</v>
          </cell>
          <cell r="G5" t="str">
            <v>Ⅳ･Ⅴ地域</v>
          </cell>
        </row>
        <row r="6">
          <cell r="A6" t="str">
            <v>内窓</v>
          </cell>
          <cell r="D6" t="str">
            <v>アルミ形材断熱</v>
          </cell>
          <cell r="G6" t="str">
            <v>Ⅵ地域</v>
          </cell>
        </row>
        <row r="7">
          <cell r="D7" t="str">
            <v>アルミＰＧ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3F68F-2F11-4EBF-B249-7AA1DD2C92BB}">
  <sheetPr codeName="Sheet13"/>
  <dimension ref="A1:R1338"/>
  <sheetViews>
    <sheetView showGridLines="0" view="pageBreakPreview" zoomScale="55" zoomScaleNormal="70" zoomScaleSheetLayoutView="55" zoomScalePageLayoutView="55" workbookViewId="0">
      <pane ySplit="4" topLeftCell="A5" activePane="bottomLeft" state="frozen"/>
      <selection pane="bottomLeft" activeCell="P91" sqref="P91"/>
    </sheetView>
  </sheetViews>
  <sheetFormatPr defaultColWidth="7.625" defaultRowHeight="15.75" x14ac:dyDescent="0.4"/>
  <cols>
    <col min="1" max="1" width="22.625" style="3" customWidth="1"/>
    <col min="2" max="2" width="9.375" style="3" bestFit="1" customWidth="1"/>
    <col min="3" max="3" width="72.625" style="2" customWidth="1"/>
    <col min="4" max="4" width="17.125" style="3" customWidth="1"/>
    <col min="5" max="5" width="35.375" style="3" customWidth="1"/>
    <col min="6" max="6" width="8.875" style="3" customWidth="1"/>
    <col min="7" max="7" width="17.25" style="3" customWidth="1"/>
    <col min="8" max="8" width="9.875" style="3" bestFit="1" customWidth="1"/>
    <col min="9" max="9" width="50.625" style="2" customWidth="1"/>
    <col min="10" max="15" width="7.625" style="3" hidden="1" customWidth="1"/>
    <col min="16" max="19" width="7.625" style="3"/>
    <col min="20" max="20" width="35.75" style="3" customWidth="1"/>
    <col min="21" max="21" width="21.75" style="3" customWidth="1"/>
    <col min="22" max="16384" width="7.625" style="3"/>
  </cols>
  <sheetData>
    <row r="1" spans="1:18" ht="35.25" hidden="1" x14ac:dyDescent="0.4">
      <c r="A1" s="1"/>
      <c r="B1" s="1"/>
      <c r="I1" s="4"/>
    </row>
    <row r="2" spans="1:18" ht="72" customHeight="1" x14ac:dyDescent="0.4">
      <c r="A2" s="47"/>
      <c r="B2" s="47"/>
      <c r="C2" s="47"/>
      <c r="D2" s="47"/>
      <c r="E2" s="47"/>
      <c r="F2" s="5"/>
      <c r="G2" s="5"/>
      <c r="H2" s="5"/>
      <c r="I2" s="5"/>
    </row>
    <row r="4" spans="1:18" ht="16.5" x14ac:dyDescent="0.4">
      <c r="A4" s="6" t="s">
        <v>0</v>
      </c>
      <c r="B4" s="6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7" t="s">
        <v>8</v>
      </c>
    </row>
    <row r="5" spans="1:18" s="9" customFormat="1" ht="31.5" x14ac:dyDescent="0.4">
      <c r="A5" s="41" t="s">
        <v>110</v>
      </c>
      <c r="B5" s="9" t="s">
        <v>133</v>
      </c>
      <c r="C5" s="10" t="s">
        <v>204</v>
      </c>
      <c r="D5" s="9" t="s">
        <v>99</v>
      </c>
      <c r="E5" s="41" t="s">
        <v>100</v>
      </c>
      <c r="F5" s="9" t="s">
        <v>101</v>
      </c>
      <c r="G5" s="9" t="s">
        <v>205</v>
      </c>
      <c r="H5" s="9" t="s">
        <v>103</v>
      </c>
      <c r="I5" s="10"/>
      <c r="J5" s="9" t="s">
        <v>206</v>
      </c>
      <c r="K5" s="3" t="s">
        <v>205</v>
      </c>
      <c r="L5" s="3" t="s">
        <v>207</v>
      </c>
      <c r="M5" s="3" t="s">
        <v>208</v>
      </c>
      <c r="N5" s="3">
        <v>0</v>
      </c>
      <c r="O5" s="3">
        <v>0</v>
      </c>
      <c r="P5" s="3"/>
      <c r="Q5" s="3"/>
      <c r="R5" s="3"/>
    </row>
    <row r="6" spans="1:18" s="9" customFormat="1" ht="31.5" x14ac:dyDescent="0.4">
      <c r="A6" s="41" t="s">
        <v>110</v>
      </c>
      <c r="B6" s="9" t="s">
        <v>133</v>
      </c>
      <c r="C6" s="10" t="s">
        <v>204</v>
      </c>
      <c r="D6" s="9" t="s">
        <v>99</v>
      </c>
      <c r="E6" s="41" t="s">
        <v>100</v>
      </c>
      <c r="F6" s="9" t="s">
        <v>107</v>
      </c>
      <c r="G6" s="9" t="s">
        <v>209</v>
      </c>
      <c r="H6" s="9" t="s">
        <v>103</v>
      </c>
      <c r="I6" s="10"/>
      <c r="J6" s="9" t="s">
        <v>210</v>
      </c>
      <c r="K6" s="3" t="s">
        <v>209</v>
      </c>
      <c r="L6" s="3" t="s">
        <v>207</v>
      </c>
      <c r="M6" s="3" t="s">
        <v>208</v>
      </c>
      <c r="N6" s="3">
        <v>0</v>
      </c>
      <c r="O6" s="3">
        <v>0</v>
      </c>
      <c r="P6" s="3"/>
      <c r="Q6" s="3"/>
      <c r="R6" s="3"/>
    </row>
    <row r="7" spans="1:18" s="9" customFormat="1" ht="31.5" x14ac:dyDescent="0.4">
      <c r="A7" s="41" t="s">
        <v>110</v>
      </c>
      <c r="B7" s="9" t="s">
        <v>133</v>
      </c>
      <c r="C7" s="10" t="s">
        <v>204</v>
      </c>
      <c r="D7" s="9" t="s">
        <v>99</v>
      </c>
      <c r="E7" s="9" t="s">
        <v>225</v>
      </c>
      <c r="F7" s="9" t="s">
        <v>101</v>
      </c>
      <c r="G7" s="9" t="s">
        <v>291</v>
      </c>
      <c r="H7" s="9" t="s">
        <v>227</v>
      </c>
      <c r="I7" s="10" t="s">
        <v>228</v>
      </c>
      <c r="J7" s="9" t="s">
        <v>292</v>
      </c>
      <c r="K7" s="3" t="s">
        <v>291</v>
      </c>
      <c r="L7" s="3" t="s">
        <v>207</v>
      </c>
      <c r="M7" s="3" t="s">
        <v>208</v>
      </c>
      <c r="N7" s="3">
        <v>0</v>
      </c>
      <c r="O7" s="3">
        <v>0</v>
      </c>
      <c r="P7" s="3"/>
      <c r="Q7" s="3"/>
      <c r="R7" s="3"/>
    </row>
    <row r="8" spans="1:18" s="9" customFormat="1" ht="31.5" x14ac:dyDescent="0.4">
      <c r="A8" s="41" t="s">
        <v>110</v>
      </c>
      <c r="B8" s="9" t="s">
        <v>133</v>
      </c>
      <c r="C8" s="10" t="s">
        <v>204</v>
      </c>
      <c r="D8" s="9" t="s">
        <v>99</v>
      </c>
      <c r="E8" s="9" t="s">
        <v>225</v>
      </c>
      <c r="F8" s="9" t="s">
        <v>107</v>
      </c>
      <c r="G8" s="9" t="s">
        <v>293</v>
      </c>
      <c r="H8" s="9" t="s">
        <v>227</v>
      </c>
      <c r="I8" s="10" t="s">
        <v>228</v>
      </c>
      <c r="J8" s="9" t="s">
        <v>294</v>
      </c>
      <c r="K8" s="3" t="s">
        <v>293</v>
      </c>
      <c r="L8" s="3" t="s">
        <v>207</v>
      </c>
      <c r="M8" s="3" t="s">
        <v>208</v>
      </c>
      <c r="N8" s="3">
        <v>0</v>
      </c>
      <c r="O8" s="3">
        <v>0</v>
      </c>
      <c r="P8" s="3"/>
      <c r="Q8" s="3"/>
      <c r="R8" s="3"/>
    </row>
    <row r="9" spans="1:18" s="9" customFormat="1" ht="31.5" x14ac:dyDescent="0.4">
      <c r="A9" s="41" t="s">
        <v>96</v>
      </c>
      <c r="B9" s="9" t="s">
        <v>133</v>
      </c>
      <c r="C9" s="10" t="s">
        <v>284</v>
      </c>
      <c r="D9" s="9" t="s">
        <v>99</v>
      </c>
      <c r="E9" s="9" t="s">
        <v>225</v>
      </c>
      <c r="F9" s="9" t="s">
        <v>101</v>
      </c>
      <c r="G9" s="9" t="s">
        <v>285</v>
      </c>
      <c r="H9" s="9" t="s">
        <v>227</v>
      </c>
      <c r="I9" s="10" t="s">
        <v>228</v>
      </c>
      <c r="J9" s="9" t="s">
        <v>286</v>
      </c>
      <c r="K9" s="3" t="s">
        <v>285</v>
      </c>
      <c r="L9" s="3" t="s">
        <v>287</v>
      </c>
      <c r="M9" s="3" t="s">
        <v>288</v>
      </c>
      <c r="N9" s="3">
        <v>0</v>
      </c>
      <c r="O9" s="3">
        <v>0</v>
      </c>
      <c r="P9" s="3"/>
      <c r="Q9" s="3"/>
      <c r="R9" s="3"/>
    </row>
    <row r="10" spans="1:18" s="9" customFormat="1" ht="31.5" x14ac:dyDescent="0.4">
      <c r="A10" s="41" t="s">
        <v>96</v>
      </c>
      <c r="B10" s="9" t="s">
        <v>133</v>
      </c>
      <c r="C10" s="10" t="s">
        <v>284</v>
      </c>
      <c r="D10" s="9" t="s">
        <v>99</v>
      </c>
      <c r="E10" s="9" t="s">
        <v>225</v>
      </c>
      <c r="F10" s="9" t="s">
        <v>107</v>
      </c>
      <c r="G10" s="9" t="s">
        <v>289</v>
      </c>
      <c r="H10" s="9" t="s">
        <v>227</v>
      </c>
      <c r="I10" s="10" t="s">
        <v>228</v>
      </c>
      <c r="J10" s="9" t="s">
        <v>290</v>
      </c>
      <c r="K10" s="3" t="s">
        <v>289</v>
      </c>
      <c r="L10" s="3" t="s">
        <v>287</v>
      </c>
      <c r="M10" s="3" t="s">
        <v>288</v>
      </c>
      <c r="N10" s="3">
        <v>0</v>
      </c>
      <c r="O10" s="3">
        <v>0</v>
      </c>
      <c r="P10" s="3"/>
      <c r="Q10" s="3"/>
      <c r="R10" s="3"/>
    </row>
    <row r="11" spans="1:18" s="9" customFormat="1" ht="31.5" x14ac:dyDescent="0.4">
      <c r="A11" s="41" t="s">
        <v>110</v>
      </c>
      <c r="B11" s="9" t="s">
        <v>97</v>
      </c>
      <c r="C11" s="10" t="s">
        <v>302</v>
      </c>
      <c r="D11" s="9" t="s">
        <v>99</v>
      </c>
      <c r="E11" s="9" t="s">
        <v>225</v>
      </c>
      <c r="F11" s="9" t="s">
        <v>101</v>
      </c>
      <c r="G11" s="9" t="s">
        <v>303</v>
      </c>
      <c r="H11" s="9" t="s">
        <v>227</v>
      </c>
      <c r="I11" s="10" t="s">
        <v>228</v>
      </c>
      <c r="J11" s="9" t="s">
        <v>304</v>
      </c>
      <c r="K11" s="3" t="s">
        <v>303</v>
      </c>
      <c r="L11" s="3" t="s">
        <v>305</v>
      </c>
      <c r="M11" s="3" t="s">
        <v>306</v>
      </c>
      <c r="N11" s="3">
        <v>0</v>
      </c>
      <c r="O11" s="3">
        <v>0</v>
      </c>
      <c r="P11" s="3"/>
      <c r="Q11" s="3"/>
      <c r="R11" s="3"/>
    </row>
    <row r="12" spans="1:18" s="9" customFormat="1" ht="31.5" x14ac:dyDescent="0.4">
      <c r="A12" s="41" t="s">
        <v>110</v>
      </c>
      <c r="B12" s="9" t="s">
        <v>97</v>
      </c>
      <c r="C12" s="10" t="s">
        <v>302</v>
      </c>
      <c r="D12" s="9" t="s">
        <v>99</v>
      </c>
      <c r="E12" s="9" t="s">
        <v>225</v>
      </c>
      <c r="F12" s="9" t="s">
        <v>107</v>
      </c>
      <c r="G12" s="9" t="s">
        <v>307</v>
      </c>
      <c r="H12" s="9" t="s">
        <v>227</v>
      </c>
      <c r="I12" s="10" t="s">
        <v>228</v>
      </c>
      <c r="J12" s="9" t="s">
        <v>308</v>
      </c>
      <c r="K12" s="3" t="s">
        <v>307</v>
      </c>
      <c r="L12" s="3" t="s">
        <v>305</v>
      </c>
      <c r="M12" s="3" t="s">
        <v>306</v>
      </c>
      <c r="N12" s="3">
        <v>0</v>
      </c>
      <c r="O12" s="3">
        <v>0</v>
      </c>
      <c r="P12" s="3"/>
      <c r="Q12" s="3"/>
      <c r="R12" s="3"/>
    </row>
    <row r="13" spans="1:18" s="9" customFormat="1" ht="31.5" x14ac:dyDescent="0.4">
      <c r="A13" s="41" t="s">
        <v>96</v>
      </c>
      <c r="B13" s="9" t="s">
        <v>97</v>
      </c>
      <c r="C13" s="10" t="s">
        <v>295</v>
      </c>
      <c r="D13" s="9" t="s">
        <v>99</v>
      </c>
      <c r="E13" s="9" t="s">
        <v>225</v>
      </c>
      <c r="F13" s="9" t="s">
        <v>101</v>
      </c>
      <c r="G13" s="9" t="s">
        <v>296</v>
      </c>
      <c r="H13" s="9" t="s">
        <v>227</v>
      </c>
      <c r="I13" s="10" t="s">
        <v>228</v>
      </c>
      <c r="J13" s="9" t="s">
        <v>297</v>
      </c>
      <c r="K13" s="3" t="s">
        <v>296</v>
      </c>
      <c r="L13" s="3" t="s">
        <v>298</v>
      </c>
      <c r="M13" s="3" t="s">
        <v>299</v>
      </c>
      <c r="N13" s="3">
        <v>0</v>
      </c>
      <c r="O13" s="3">
        <v>0</v>
      </c>
      <c r="P13" s="3"/>
      <c r="Q13" s="3"/>
      <c r="R13" s="3"/>
    </row>
    <row r="14" spans="1:18" s="9" customFormat="1" ht="31.5" x14ac:dyDescent="0.4">
      <c r="A14" s="41" t="s">
        <v>96</v>
      </c>
      <c r="B14" s="9" t="s">
        <v>97</v>
      </c>
      <c r="C14" s="10" t="s">
        <v>295</v>
      </c>
      <c r="D14" s="9" t="s">
        <v>99</v>
      </c>
      <c r="E14" s="9" t="s">
        <v>225</v>
      </c>
      <c r="F14" s="9" t="s">
        <v>107</v>
      </c>
      <c r="G14" s="9" t="s">
        <v>300</v>
      </c>
      <c r="H14" s="9" t="s">
        <v>227</v>
      </c>
      <c r="I14" s="10" t="s">
        <v>228</v>
      </c>
      <c r="J14" s="9" t="s">
        <v>301</v>
      </c>
      <c r="K14" s="3" t="s">
        <v>300</v>
      </c>
      <c r="L14" s="3" t="s">
        <v>298</v>
      </c>
      <c r="M14" s="3" t="s">
        <v>299</v>
      </c>
      <c r="N14" s="3">
        <v>0</v>
      </c>
      <c r="O14" s="3">
        <v>0</v>
      </c>
      <c r="P14" s="3"/>
      <c r="Q14" s="3"/>
      <c r="R14" s="3"/>
    </row>
    <row r="15" spans="1:18" ht="31.5" x14ac:dyDescent="0.4">
      <c r="A15" s="41" t="s">
        <v>110</v>
      </c>
      <c r="B15" s="9" t="s">
        <v>133</v>
      </c>
      <c r="C15" s="10" t="s">
        <v>183</v>
      </c>
      <c r="D15" s="9" t="s">
        <v>99</v>
      </c>
      <c r="E15" s="41" t="s">
        <v>100</v>
      </c>
      <c r="F15" s="9" t="s">
        <v>101</v>
      </c>
      <c r="G15" s="9" t="s">
        <v>184</v>
      </c>
      <c r="H15" s="9" t="s">
        <v>113</v>
      </c>
      <c r="I15" s="10"/>
      <c r="J15" s="9" t="s">
        <v>185</v>
      </c>
      <c r="K15" s="3" t="s">
        <v>184</v>
      </c>
      <c r="L15" s="3" t="s">
        <v>186</v>
      </c>
      <c r="M15" s="3" t="s">
        <v>187</v>
      </c>
      <c r="N15" s="3">
        <v>0</v>
      </c>
      <c r="O15" s="3">
        <v>0</v>
      </c>
    </row>
    <row r="16" spans="1:18" ht="31.5" x14ac:dyDescent="0.4">
      <c r="A16" s="41" t="s">
        <v>110</v>
      </c>
      <c r="B16" s="9" t="s">
        <v>133</v>
      </c>
      <c r="C16" s="10" t="s">
        <v>183</v>
      </c>
      <c r="D16" s="9" t="s">
        <v>99</v>
      </c>
      <c r="E16" s="41" t="s">
        <v>100</v>
      </c>
      <c r="F16" s="9" t="s">
        <v>107</v>
      </c>
      <c r="G16" s="9" t="s">
        <v>188</v>
      </c>
      <c r="H16" s="9" t="s">
        <v>113</v>
      </c>
      <c r="I16" s="10"/>
      <c r="J16" s="9" t="s">
        <v>189</v>
      </c>
      <c r="K16" s="3" t="s">
        <v>188</v>
      </c>
      <c r="L16" s="3" t="s">
        <v>186</v>
      </c>
      <c r="M16" s="3" t="s">
        <v>187</v>
      </c>
      <c r="N16" s="3">
        <v>0</v>
      </c>
      <c r="O16" s="3">
        <v>0</v>
      </c>
    </row>
    <row r="17" spans="1:16" ht="31.5" x14ac:dyDescent="0.4">
      <c r="A17" s="41" t="s">
        <v>110</v>
      </c>
      <c r="B17" s="9" t="s">
        <v>133</v>
      </c>
      <c r="C17" s="10" t="s">
        <v>183</v>
      </c>
      <c r="D17" s="9" t="s">
        <v>99</v>
      </c>
      <c r="E17" s="9" t="s">
        <v>225</v>
      </c>
      <c r="F17" s="9" t="s">
        <v>101</v>
      </c>
      <c r="G17" s="9" t="s">
        <v>272</v>
      </c>
      <c r="H17" s="9" t="s">
        <v>227</v>
      </c>
      <c r="I17" s="10" t="s">
        <v>228</v>
      </c>
      <c r="J17" s="9" t="s">
        <v>273</v>
      </c>
      <c r="K17" s="3" t="s">
        <v>272</v>
      </c>
      <c r="L17" s="3" t="s">
        <v>186</v>
      </c>
      <c r="M17" s="3" t="s">
        <v>187</v>
      </c>
      <c r="N17" s="3">
        <v>0</v>
      </c>
      <c r="O17" s="3">
        <v>0</v>
      </c>
    </row>
    <row r="18" spans="1:16" ht="31.5" x14ac:dyDescent="0.4">
      <c r="A18" s="41" t="s">
        <v>110</v>
      </c>
      <c r="B18" s="9" t="s">
        <v>133</v>
      </c>
      <c r="C18" s="10" t="s">
        <v>183</v>
      </c>
      <c r="D18" s="9" t="s">
        <v>99</v>
      </c>
      <c r="E18" s="9" t="s">
        <v>225</v>
      </c>
      <c r="F18" s="9" t="s">
        <v>107</v>
      </c>
      <c r="G18" s="9" t="s">
        <v>274</v>
      </c>
      <c r="H18" s="9" t="s">
        <v>227</v>
      </c>
      <c r="I18" s="10" t="s">
        <v>228</v>
      </c>
      <c r="J18" s="9" t="s">
        <v>275</v>
      </c>
      <c r="K18" s="3" t="s">
        <v>274</v>
      </c>
      <c r="L18" s="3" t="s">
        <v>186</v>
      </c>
      <c r="M18" s="3" t="s">
        <v>187</v>
      </c>
      <c r="N18" s="3">
        <v>0</v>
      </c>
      <c r="O18" s="3">
        <v>0</v>
      </c>
    </row>
    <row r="19" spans="1:16" ht="31.5" x14ac:dyDescent="0.4">
      <c r="A19" s="41" t="s">
        <v>96</v>
      </c>
      <c r="B19" s="9" t="s">
        <v>133</v>
      </c>
      <c r="C19" s="10" t="s">
        <v>176</v>
      </c>
      <c r="D19" s="9" t="s">
        <v>99</v>
      </c>
      <c r="E19" s="41" t="s">
        <v>100</v>
      </c>
      <c r="F19" s="9" t="s">
        <v>101</v>
      </c>
      <c r="G19" s="9" t="s">
        <v>177</v>
      </c>
      <c r="H19" s="9" t="s">
        <v>103</v>
      </c>
      <c r="I19" s="10"/>
      <c r="J19" s="9" t="s">
        <v>178</v>
      </c>
      <c r="K19" s="3" t="s">
        <v>177</v>
      </c>
      <c r="L19" s="3" t="s">
        <v>179</v>
      </c>
      <c r="M19" s="3" t="s">
        <v>180</v>
      </c>
      <c r="N19" s="3">
        <v>0</v>
      </c>
      <c r="O19" s="3">
        <v>0</v>
      </c>
    </row>
    <row r="20" spans="1:16" ht="31.5" x14ac:dyDescent="0.4">
      <c r="A20" s="41" t="s">
        <v>96</v>
      </c>
      <c r="B20" s="9" t="s">
        <v>133</v>
      </c>
      <c r="C20" s="10" t="s">
        <v>176</v>
      </c>
      <c r="D20" s="9" t="s">
        <v>99</v>
      </c>
      <c r="E20" s="41" t="s">
        <v>100</v>
      </c>
      <c r="F20" s="9" t="s">
        <v>107</v>
      </c>
      <c r="G20" s="9" t="s">
        <v>181</v>
      </c>
      <c r="H20" s="9" t="s">
        <v>103</v>
      </c>
      <c r="I20" s="10"/>
      <c r="J20" s="9" t="s">
        <v>182</v>
      </c>
      <c r="K20" s="3" t="s">
        <v>181</v>
      </c>
      <c r="L20" s="3" t="s">
        <v>179</v>
      </c>
      <c r="M20" s="3" t="s">
        <v>180</v>
      </c>
      <c r="N20" s="3">
        <v>0</v>
      </c>
      <c r="O20" s="3">
        <v>0</v>
      </c>
    </row>
    <row r="21" spans="1:16" ht="31.5" x14ac:dyDescent="0.4">
      <c r="A21" s="41" t="s">
        <v>96</v>
      </c>
      <c r="B21" s="9" t="s">
        <v>133</v>
      </c>
      <c r="C21" s="10" t="s">
        <v>176</v>
      </c>
      <c r="D21" s="9" t="s">
        <v>99</v>
      </c>
      <c r="E21" s="9" t="s">
        <v>225</v>
      </c>
      <c r="F21" s="9" t="s">
        <v>101</v>
      </c>
      <c r="G21" s="9" t="s">
        <v>268</v>
      </c>
      <c r="H21" s="9" t="s">
        <v>227</v>
      </c>
      <c r="I21" s="10" t="s">
        <v>228</v>
      </c>
      <c r="J21" s="9" t="s">
        <v>269</v>
      </c>
      <c r="K21" s="3" t="s">
        <v>268</v>
      </c>
      <c r="L21" s="3" t="s">
        <v>179</v>
      </c>
      <c r="M21" s="3" t="s">
        <v>180</v>
      </c>
      <c r="N21" s="3">
        <v>0</v>
      </c>
      <c r="O21" s="3">
        <v>0</v>
      </c>
    </row>
    <row r="22" spans="1:16" ht="31.5" x14ac:dyDescent="0.4">
      <c r="A22" s="41" t="s">
        <v>96</v>
      </c>
      <c r="B22" s="9" t="s">
        <v>133</v>
      </c>
      <c r="C22" s="10" t="s">
        <v>176</v>
      </c>
      <c r="D22" s="9" t="s">
        <v>99</v>
      </c>
      <c r="E22" s="9" t="s">
        <v>225</v>
      </c>
      <c r="F22" s="9" t="s">
        <v>107</v>
      </c>
      <c r="G22" s="9" t="s">
        <v>270</v>
      </c>
      <c r="H22" s="9" t="s">
        <v>227</v>
      </c>
      <c r="I22" s="10" t="s">
        <v>228</v>
      </c>
      <c r="J22" s="9" t="s">
        <v>271</v>
      </c>
      <c r="K22" s="3" t="s">
        <v>270</v>
      </c>
      <c r="L22" s="3" t="s">
        <v>179</v>
      </c>
      <c r="M22" s="3" t="s">
        <v>180</v>
      </c>
      <c r="N22" s="3">
        <v>0</v>
      </c>
      <c r="O22" s="3">
        <v>0</v>
      </c>
    </row>
    <row r="23" spans="1:16" ht="31.5" x14ac:dyDescent="0.4">
      <c r="A23" s="41" t="s">
        <v>110</v>
      </c>
      <c r="B23" s="9" t="s">
        <v>97</v>
      </c>
      <c r="C23" s="10" t="s">
        <v>197</v>
      </c>
      <c r="D23" s="9" t="s">
        <v>99</v>
      </c>
      <c r="E23" s="41" t="s">
        <v>100</v>
      </c>
      <c r="F23" s="9" t="s">
        <v>101</v>
      </c>
      <c r="G23" s="9" t="s">
        <v>198</v>
      </c>
      <c r="H23" s="9" t="s">
        <v>113</v>
      </c>
      <c r="I23" s="10"/>
      <c r="J23" s="9" t="s">
        <v>199</v>
      </c>
      <c r="K23" s="3" t="s">
        <v>198</v>
      </c>
      <c r="L23" s="3" t="s">
        <v>200</v>
      </c>
      <c r="M23" s="3" t="s">
        <v>201</v>
      </c>
      <c r="N23" s="3">
        <v>0</v>
      </c>
      <c r="O23" s="3">
        <v>0</v>
      </c>
    </row>
    <row r="24" spans="1:16" ht="31.5" x14ac:dyDescent="0.4">
      <c r="A24" s="41" t="s">
        <v>110</v>
      </c>
      <c r="B24" s="9" t="s">
        <v>97</v>
      </c>
      <c r="C24" s="10" t="s">
        <v>197</v>
      </c>
      <c r="D24" s="9" t="s">
        <v>99</v>
      </c>
      <c r="E24" s="41" t="s">
        <v>100</v>
      </c>
      <c r="F24" s="9" t="s">
        <v>107</v>
      </c>
      <c r="G24" s="9" t="s">
        <v>202</v>
      </c>
      <c r="H24" s="9" t="s">
        <v>113</v>
      </c>
      <c r="I24" s="10"/>
      <c r="J24" s="9" t="s">
        <v>203</v>
      </c>
      <c r="K24" s="3" t="s">
        <v>202</v>
      </c>
      <c r="L24" s="3" t="s">
        <v>200</v>
      </c>
      <c r="M24" s="3" t="s">
        <v>201</v>
      </c>
      <c r="N24" s="3">
        <v>0</v>
      </c>
      <c r="O24" s="3">
        <v>0</v>
      </c>
    </row>
    <row r="25" spans="1:16" ht="31.5" x14ac:dyDescent="0.4">
      <c r="A25" s="41" t="s">
        <v>110</v>
      </c>
      <c r="B25" s="9" t="s">
        <v>97</v>
      </c>
      <c r="C25" s="10" t="s">
        <v>197</v>
      </c>
      <c r="D25" s="9" t="s">
        <v>99</v>
      </c>
      <c r="E25" s="9" t="s">
        <v>225</v>
      </c>
      <c r="F25" s="9" t="s">
        <v>101</v>
      </c>
      <c r="G25" s="9" t="s">
        <v>280</v>
      </c>
      <c r="H25" s="9" t="s">
        <v>227</v>
      </c>
      <c r="I25" s="10" t="s">
        <v>228</v>
      </c>
      <c r="J25" s="9" t="s">
        <v>281</v>
      </c>
      <c r="K25" s="3" t="s">
        <v>280</v>
      </c>
      <c r="L25" s="3" t="s">
        <v>200</v>
      </c>
      <c r="M25" s="3" t="s">
        <v>201</v>
      </c>
      <c r="N25" s="3">
        <v>0</v>
      </c>
      <c r="O25" s="3">
        <v>0</v>
      </c>
    </row>
    <row r="26" spans="1:16" ht="31.5" x14ac:dyDescent="0.4">
      <c r="A26" s="41" t="s">
        <v>110</v>
      </c>
      <c r="B26" s="9" t="s">
        <v>97</v>
      </c>
      <c r="C26" s="10" t="s">
        <v>197</v>
      </c>
      <c r="D26" s="9" t="s">
        <v>99</v>
      </c>
      <c r="E26" s="9" t="s">
        <v>225</v>
      </c>
      <c r="F26" s="9" t="s">
        <v>107</v>
      </c>
      <c r="G26" s="9" t="s">
        <v>282</v>
      </c>
      <c r="H26" s="9" t="s">
        <v>227</v>
      </c>
      <c r="I26" s="10" t="s">
        <v>228</v>
      </c>
      <c r="J26" s="9" t="s">
        <v>283</v>
      </c>
      <c r="K26" s="3" t="s">
        <v>282</v>
      </c>
      <c r="L26" s="3" t="s">
        <v>200</v>
      </c>
      <c r="M26" s="3" t="s">
        <v>201</v>
      </c>
      <c r="N26" s="3">
        <v>0</v>
      </c>
      <c r="O26" s="3">
        <v>0</v>
      </c>
    </row>
    <row r="27" spans="1:16" ht="31.5" x14ac:dyDescent="0.4">
      <c r="A27" s="41" t="s">
        <v>96</v>
      </c>
      <c r="B27" s="9" t="s">
        <v>97</v>
      </c>
      <c r="C27" s="10" t="s">
        <v>190</v>
      </c>
      <c r="D27" s="9" t="s">
        <v>99</v>
      </c>
      <c r="E27" s="41" t="s">
        <v>100</v>
      </c>
      <c r="F27" s="9" t="s">
        <v>101</v>
      </c>
      <c r="G27" s="9" t="s">
        <v>191</v>
      </c>
      <c r="H27" s="9" t="s">
        <v>103</v>
      </c>
      <c r="I27" s="10"/>
      <c r="J27" s="9" t="s">
        <v>192</v>
      </c>
      <c r="K27" s="3" t="s">
        <v>191</v>
      </c>
      <c r="L27" s="3" t="s">
        <v>193</v>
      </c>
      <c r="M27" s="3" t="s">
        <v>194</v>
      </c>
      <c r="N27" s="3">
        <v>0</v>
      </c>
      <c r="O27" s="3">
        <v>0</v>
      </c>
    </row>
    <row r="28" spans="1:16" ht="31.5" x14ac:dyDescent="0.4">
      <c r="A28" s="41" t="s">
        <v>96</v>
      </c>
      <c r="B28" s="9" t="s">
        <v>97</v>
      </c>
      <c r="C28" s="10" t="s">
        <v>190</v>
      </c>
      <c r="D28" s="9" t="s">
        <v>99</v>
      </c>
      <c r="E28" s="41" t="s">
        <v>100</v>
      </c>
      <c r="F28" s="9" t="s">
        <v>107</v>
      </c>
      <c r="G28" s="9" t="s">
        <v>195</v>
      </c>
      <c r="H28" s="9" t="s">
        <v>103</v>
      </c>
      <c r="I28" s="10"/>
      <c r="J28" s="9" t="s">
        <v>196</v>
      </c>
      <c r="K28" s="3" t="s">
        <v>195</v>
      </c>
      <c r="L28" s="3" t="s">
        <v>193</v>
      </c>
      <c r="M28" s="3" t="s">
        <v>194</v>
      </c>
      <c r="N28" s="3">
        <v>0</v>
      </c>
      <c r="O28" s="3">
        <v>0</v>
      </c>
    </row>
    <row r="29" spans="1:16" ht="31.5" x14ac:dyDescent="0.4">
      <c r="A29" s="41" t="s">
        <v>96</v>
      </c>
      <c r="B29" s="9" t="s">
        <v>97</v>
      </c>
      <c r="C29" s="10" t="s">
        <v>190</v>
      </c>
      <c r="D29" s="9" t="s">
        <v>99</v>
      </c>
      <c r="E29" s="9" t="s">
        <v>225</v>
      </c>
      <c r="F29" s="9" t="s">
        <v>101</v>
      </c>
      <c r="G29" s="9" t="s">
        <v>276</v>
      </c>
      <c r="H29" s="9" t="s">
        <v>227</v>
      </c>
      <c r="I29" s="10" t="s">
        <v>228</v>
      </c>
      <c r="J29" s="9" t="s">
        <v>277</v>
      </c>
      <c r="K29" s="3" t="s">
        <v>276</v>
      </c>
      <c r="L29" s="3" t="s">
        <v>193</v>
      </c>
      <c r="M29" s="3" t="s">
        <v>194</v>
      </c>
      <c r="N29" s="3">
        <v>0</v>
      </c>
      <c r="O29" s="3">
        <v>0</v>
      </c>
      <c r="P29" s="3" t="s">
        <v>359</v>
      </c>
    </row>
    <row r="30" spans="1:16" ht="31.5" x14ac:dyDescent="0.4">
      <c r="A30" s="41" t="s">
        <v>96</v>
      </c>
      <c r="B30" s="9" t="s">
        <v>97</v>
      </c>
      <c r="C30" s="10" t="s">
        <v>190</v>
      </c>
      <c r="D30" s="9" t="s">
        <v>99</v>
      </c>
      <c r="E30" s="9" t="s">
        <v>225</v>
      </c>
      <c r="F30" s="9" t="s">
        <v>107</v>
      </c>
      <c r="G30" s="9" t="s">
        <v>278</v>
      </c>
      <c r="H30" s="9" t="s">
        <v>227</v>
      </c>
      <c r="I30" s="10" t="s">
        <v>228</v>
      </c>
      <c r="J30" s="9" t="s">
        <v>279</v>
      </c>
      <c r="K30" s="3" t="s">
        <v>278</v>
      </c>
      <c r="L30" s="3" t="s">
        <v>193</v>
      </c>
      <c r="M30" s="3" t="s">
        <v>194</v>
      </c>
      <c r="N30" s="3">
        <v>0</v>
      </c>
      <c r="O30" s="3">
        <v>0</v>
      </c>
    </row>
    <row r="31" spans="1:16" ht="31.5" x14ac:dyDescent="0.4">
      <c r="A31" s="41" t="s">
        <v>110</v>
      </c>
      <c r="B31" s="9" t="s">
        <v>133</v>
      </c>
      <c r="C31" s="10" t="s">
        <v>218</v>
      </c>
      <c r="D31" s="9" t="s">
        <v>99</v>
      </c>
      <c r="E31" s="41" t="s">
        <v>100</v>
      </c>
      <c r="F31" s="9" t="s">
        <v>101</v>
      </c>
      <c r="G31" s="9" t="s">
        <v>219</v>
      </c>
      <c r="H31" s="9" t="s">
        <v>113</v>
      </c>
      <c r="I31" s="10"/>
      <c r="J31" s="9" t="s">
        <v>220</v>
      </c>
      <c r="K31" s="3" t="s">
        <v>219</v>
      </c>
      <c r="L31" s="3" t="s">
        <v>221</v>
      </c>
      <c r="M31" s="3" t="s">
        <v>222</v>
      </c>
      <c r="N31" s="3">
        <v>0</v>
      </c>
      <c r="O31" s="3">
        <v>0</v>
      </c>
    </row>
    <row r="32" spans="1:16" ht="31.5" x14ac:dyDescent="0.4">
      <c r="A32" s="41" t="s">
        <v>110</v>
      </c>
      <c r="B32" s="9" t="s">
        <v>133</v>
      </c>
      <c r="C32" s="10" t="s">
        <v>218</v>
      </c>
      <c r="D32" s="9" t="s">
        <v>99</v>
      </c>
      <c r="E32" s="41" t="s">
        <v>100</v>
      </c>
      <c r="F32" s="9" t="s">
        <v>107</v>
      </c>
      <c r="G32" s="9" t="s">
        <v>223</v>
      </c>
      <c r="H32" s="9" t="s">
        <v>113</v>
      </c>
      <c r="I32" s="10"/>
      <c r="J32" s="9" t="s">
        <v>224</v>
      </c>
      <c r="K32" s="3" t="s">
        <v>223</v>
      </c>
      <c r="L32" s="3" t="s">
        <v>221</v>
      </c>
      <c r="M32" s="3" t="s">
        <v>222</v>
      </c>
      <c r="N32" s="3">
        <v>0</v>
      </c>
      <c r="O32" s="3">
        <v>0</v>
      </c>
    </row>
    <row r="33" spans="1:18" ht="31.5" x14ac:dyDescent="0.4">
      <c r="A33" s="41" t="s">
        <v>110</v>
      </c>
      <c r="B33" s="9" t="s">
        <v>133</v>
      </c>
      <c r="C33" s="10" t="s">
        <v>218</v>
      </c>
      <c r="D33" s="9" t="s">
        <v>99</v>
      </c>
      <c r="E33" s="9" t="s">
        <v>225</v>
      </c>
      <c r="F33" s="9" t="s">
        <v>101</v>
      </c>
      <c r="G33" s="9" t="s">
        <v>313</v>
      </c>
      <c r="H33" s="9" t="s">
        <v>227</v>
      </c>
      <c r="I33" s="10" t="s">
        <v>228</v>
      </c>
      <c r="J33" s="9" t="s">
        <v>314</v>
      </c>
      <c r="K33" s="3" t="s">
        <v>313</v>
      </c>
      <c r="L33" s="3" t="s">
        <v>221</v>
      </c>
      <c r="M33" s="3" t="s">
        <v>222</v>
      </c>
      <c r="N33" s="3">
        <v>0</v>
      </c>
      <c r="O33" s="3">
        <v>0</v>
      </c>
    </row>
    <row r="34" spans="1:18" ht="31.5" x14ac:dyDescent="0.4">
      <c r="A34" s="41" t="s">
        <v>110</v>
      </c>
      <c r="B34" s="9" t="s">
        <v>133</v>
      </c>
      <c r="C34" s="10" t="s">
        <v>218</v>
      </c>
      <c r="D34" s="9" t="s">
        <v>99</v>
      </c>
      <c r="E34" s="9" t="s">
        <v>225</v>
      </c>
      <c r="F34" s="9" t="s">
        <v>107</v>
      </c>
      <c r="G34" s="9" t="s">
        <v>315</v>
      </c>
      <c r="H34" s="9" t="s">
        <v>227</v>
      </c>
      <c r="I34" s="10" t="s">
        <v>228</v>
      </c>
      <c r="J34" s="9" t="s">
        <v>316</v>
      </c>
      <c r="K34" s="3" t="s">
        <v>315</v>
      </c>
      <c r="L34" s="3" t="s">
        <v>221</v>
      </c>
      <c r="M34" s="3" t="s">
        <v>222</v>
      </c>
      <c r="N34" s="3">
        <v>0</v>
      </c>
      <c r="O34" s="3">
        <v>0</v>
      </c>
    </row>
    <row r="35" spans="1:18" ht="31.5" x14ac:dyDescent="0.4">
      <c r="A35" s="41" t="s">
        <v>96</v>
      </c>
      <c r="B35" s="9" t="s">
        <v>133</v>
      </c>
      <c r="C35" s="10" t="s">
        <v>211</v>
      </c>
      <c r="D35" s="9" t="s">
        <v>99</v>
      </c>
      <c r="E35" s="41" t="s">
        <v>100</v>
      </c>
      <c r="F35" s="9" t="s">
        <v>101</v>
      </c>
      <c r="G35" s="9" t="s">
        <v>212</v>
      </c>
      <c r="H35" s="9" t="s">
        <v>103</v>
      </c>
      <c r="I35" s="10"/>
      <c r="J35" s="9" t="s">
        <v>213</v>
      </c>
      <c r="K35" s="3" t="s">
        <v>212</v>
      </c>
      <c r="L35" s="3" t="s">
        <v>214</v>
      </c>
      <c r="M35" s="3" t="s">
        <v>215</v>
      </c>
      <c r="N35" s="3">
        <v>0</v>
      </c>
      <c r="O35" s="3">
        <v>0</v>
      </c>
    </row>
    <row r="36" spans="1:18" ht="31.5" x14ac:dyDescent="0.4">
      <c r="A36" s="41" t="s">
        <v>96</v>
      </c>
      <c r="B36" s="9" t="s">
        <v>133</v>
      </c>
      <c r="C36" s="10" t="s">
        <v>211</v>
      </c>
      <c r="D36" s="9" t="s">
        <v>99</v>
      </c>
      <c r="E36" s="41" t="s">
        <v>100</v>
      </c>
      <c r="F36" s="9" t="s">
        <v>107</v>
      </c>
      <c r="G36" s="9" t="s">
        <v>216</v>
      </c>
      <c r="H36" s="9" t="s">
        <v>103</v>
      </c>
      <c r="I36" s="10"/>
      <c r="J36" s="9" t="s">
        <v>217</v>
      </c>
      <c r="K36" s="3" t="s">
        <v>216</v>
      </c>
      <c r="L36" s="3" t="s">
        <v>214</v>
      </c>
      <c r="M36" s="3" t="s">
        <v>215</v>
      </c>
      <c r="N36" s="3">
        <v>0</v>
      </c>
      <c r="O36" s="3">
        <v>0</v>
      </c>
    </row>
    <row r="37" spans="1:18" ht="31.5" x14ac:dyDescent="0.4">
      <c r="A37" s="41" t="s">
        <v>96</v>
      </c>
      <c r="B37" s="9" t="s">
        <v>133</v>
      </c>
      <c r="C37" s="10" t="s">
        <v>211</v>
      </c>
      <c r="D37" s="9" t="s">
        <v>99</v>
      </c>
      <c r="E37" s="9" t="s">
        <v>225</v>
      </c>
      <c r="F37" s="9" t="s">
        <v>101</v>
      </c>
      <c r="G37" s="9" t="s">
        <v>309</v>
      </c>
      <c r="H37" s="9" t="s">
        <v>227</v>
      </c>
      <c r="I37" s="10" t="s">
        <v>228</v>
      </c>
      <c r="J37" s="9" t="s">
        <v>310</v>
      </c>
      <c r="K37" s="3" t="s">
        <v>309</v>
      </c>
      <c r="L37" s="3" t="s">
        <v>214</v>
      </c>
      <c r="M37" s="3" t="s">
        <v>215</v>
      </c>
      <c r="N37" s="3">
        <v>0</v>
      </c>
      <c r="O37" s="3">
        <v>0</v>
      </c>
    </row>
    <row r="38" spans="1:18" ht="31.5" x14ac:dyDescent="0.4">
      <c r="A38" s="41" t="s">
        <v>96</v>
      </c>
      <c r="B38" s="9" t="s">
        <v>133</v>
      </c>
      <c r="C38" s="10" t="s">
        <v>211</v>
      </c>
      <c r="D38" s="9" t="s">
        <v>99</v>
      </c>
      <c r="E38" s="9" t="s">
        <v>225</v>
      </c>
      <c r="F38" s="9" t="s">
        <v>107</v>
      </c>
      <c r="G38" s="9" t="s">
        <v>311</v>
      </c>
      <c r="H38" s="9" t="s">
        <v>227</v>
      </c>
      <c r="I38" s="10" t="s">
        <v>228</v>
      </c>
      <c r="J38" s="9" t="s">
        <v>312</v>
      </c>
      <c r="K38" s="3" t="s">
        <v>311</v>
      </c>
      <c r="L38" s="3" t="s">
        <v>214</v>
      </c>
      <c r="M38" s="3" t="s">
        <v>215</v>
      </c>
      <c r="N38" s="3">
        <v>0</v>
      </c>
      <c r="O38" s="3">
        <v>0</v>
      </c>
    </row>
    <row r="39" spans="1:18" ht="31.5" x14ac:dyDescent="0.4">
      <c r="A39" s="41" t="s">
        <v>110</v>
      </c>
      <c r="B39" s="9" t="s">
        <v>97</v>
      </c>
      <c r="C39" s="10" t="s">
        <v>111</v>
      </c>
      <c r="D39" s="9" t="s">
        <v>99</v>
      </c>
      <c r="E39" s="41" t="s">
        <v>100</v>
      </c>
      <c r="F39" s="9" t="s">
        <v>101</v>
      </c>
      <c r="G39" s="9" t="s">
        <v>112</v>
      </c>
      <c r="H39" s="9" t="s">
        <v>113</v>
      </c>
      <c r="I39" s="10"/>
      <c r="J39" s="9" t="s">
        <v>114</v>
      </c>
      <c r="K39" s="9" t="s">
        <v>112</v>
      </c>
      <c r="L39" s="9" t="s">
        <v>115</v>
      </c>
      <c r="M39" s="9" t="s">
        <v>116</v>
      </c>
      <c r="N39" s="9">
        <v>0</v>
      </c>
      <c r="O39" s="9">
        <v>0</v>
      </c>
      <c r="P39" s="9"/>
      <c r="Q39" s="9"/>
      <c r="R39" s="9"/>
    </row>
    <row r="40" spans="1:18" ht="31.5" x14ac:dyDescent="0.4">
      <c r="A40" s="41" t="s">
        <v>110</v>
      </c>
      <c r="B40" s="9" t="s">
        <v>97</v>
      </c>
      <c r="C40" s="10" t="s">
        <v>111</v>
      </c>
      <c r="D40" s="9" t="s">
        <v>99</v>
      </c>
      <c r="E40" s="41" t="s">
        <v>100</v>
      </c>
      <c r="F40" s="9" t="s">
        <v>107</v>
      </c>
      <c r="G40" s="9" t="s">
        <v>117</v>
      </c>
      <c r="H40" s="9" t="s">
        <v>113</v>
      </c>
      <c r="I40" s="10"/>
      <c r="J40" s="9" t="s">
        <v>118</v>
      </c>
      <c r="K40" s="9" t="s">
        <v>117</v>
      </c>
      <c r="L40" s="9" t="s">
        <v>115</v>
      </c>
      <c r="M40" s="9" t="s">
        <v>116</v>
      </c>
      <c r="N40" s="9">
        <v>0</v>
      </c>
      <c r="O40" s="9">
        <v>0</v>
      </c>
      <c r="P40" s="9"/>
      <c r="Q40" s="9"/>
      <c r="R40" s="9"/>
    </row>
    <row r="41" spans="1:18" ht="31.5" x14ac:dyDescent="0.4">
      <c r="A41" s="41" t="s">
        <v>110</v>
      </c>
      <c r="B41" s="9" t="s">
        <v>97</v>
      </c>
      <c r="C41" s="10" t="s">
        <v>111</v>
      </c>
      <c r="D41" s="9" t="s">
        <v>99</v>
      </c>
      <c r="E41" s="9" t="s">
        <v>225</v>
      </c>
      <c r="F41" s="9" t="s">
        <v>101</v>
      </c>
      <c r="G41" s="9" t="s">
        <v>232</v>
      </c>
      <c r="H41" s="9" t="s">
        <v>227</v>
      </c>
      <c r="I41" s="10" t="s">
        <v>228</v>
      </c>
      <c r="J41" s="9" t="s">
        <v>233</v>
      </c>
      <c r="K41" s="3" t="s">
        <v>232</v>
      </c>
      <c r="L41" s="3" t="s">
        <v>115</v>
      </c>
      <c r="M41" s="3" t="s">
        <v>116</v>
      </c>
      <c r="N41" s="3">
        <v>0</v>
      </c>
      <c r="O41" s="3">
        <v>0</v>
      </c>
    </row>
    <row r="42" spans="1:18" ht="31.5" x14ac:dyDescent="0.4">
      <c r="A42" s="41" t="s">
        <v>110</v>
      </c>
      <c r="B42" s="9" t="s">
        <v>97</v>
      </c>
      <c r="C42" s="10" t="s">
        <v>111</v>
      </c>
      <c r="D42" s="9" t="s">
        <v>99</v>
      </c>
      <c r="E42" s="9" t="s">
        <v>225</v>
      </c>
      <c r="F42" s="9" t="s">
        <v>107</v>
      </c>
      <c r="G42" s="9" t="s">
        <v>234</v>
      </c>
      <c r="H42" s="9" t="s">
        <v>227</v>
      </c>
      <c r="I42" s="10" t="s">
        <v>228</v>
      </c>
      <c r="J42" s="9" t="s">
        <v>235</v>
      </c>
      <c r="K42" s="3" t="s">
        <v>234</v>
      </c>
      <c r="L42" s="3" t="s">
        <v>115</v>
      </c>
      <c r="M42" s="3" t="s">
        <v>116</v>
      </c>
      <c r="N42" s="3">
        <v>0</v>
      </c>
      <c r="O42" s="3">
        <v>0</v>
      </c>
    </row>
    <row r="43" spans="1:18" ht="31.5" x14ac:dyDescent="0.4">
      <c r="A43" s="41" t="s">
        <v>96</v>
      </c>
      <c r="B43" s="9" t="s">
        <v>97</v>
      </c>
      <c r="C43" s="10" t="s">
        <v>98</v>
      </c>
      <c r="D43" s="9" t="s">
        <v>99</v>
      </c>
      <c r="E43" s="41" t="s">
        <v>100</v>
      </c>
      <c r="F43" s="9" t="s">
        <v>101</v>
      </c>
      <c r="G43" s="9" t="s">
        <v>102</v>
      </c>
      <c r="H43" s="9" t="s">
        <v>103</v>
      </c>
      <c r="I43" s="10"/>
      <c r="J43" s="9" t="s">
        <v>104</v>
      </c>
      <c r="K43" s="9" t="s">
        <v>102</v>
      </c>
      <c r="L43" s="9" t="s">
        <v>105</v>
      </c>
      <c r="M43" s="9" t="s">
        <v>106</v>
      </c>
      <c r="N43" s="9">
        <v>0</v>
      </c>
      <c r="O43" s="9">
        <v>0</v>
      </c>
      <c r="P43" s="9"/>
      <c r="Q43" s="9"/>
      <c r="R43" s="9"/>
    </row>
    <row r="44" spans="1:18" ht="31.5" x14ac:dyDescent="0.4">
      <c r="A44" s="41" t="s">
        <v>96</v>
      </c>
      <c r="B44" s="9" t="s">
        <v>97</v>
      </c>
      <c r="C44" s="10" t="s">
        <v>98</v>
      </c>
      <c r="D44" s="9" t="s">
        <v>99</v>
      </c>
      <c r="E44" s="41" t="s">
        <v>100</v>
      </c>
      <c r="F44" s="9" t="s">
        <v>107</v>
      </c>
      <c r="G44" s="9" t="s">
        <v>108</v>
      </c>
      <c r="H44" s="9" t="s">
        <v>103</v>
      </c>
      <c r="I44" s="10"/>
      <c r="J44" s="9" t="s">
        <v>109</v>
      </c>
      <c r="K44" s="9" t="s">
        <v>108</v>
      </c>
      <c r="L44" s="9" t="s">
        <v>105</v>
      </c>
      <c r="M44" s="9" t="s">
        <v>106</v>
      </c>
      <c r="N44" s="9">
        <v>0</v>
      </c>
      <c r="O44" s="9">
        <v>0</v>
      </c>
      <c r="P44" s="9"/>
      <c r="Q44" s="9"/>
      <c r="R44" s="9"/>
    </row>
    <row r="45" spans="1:18" ht="31.5" x14ac:dyDescent="0.4">
      <c r="A45" s="41" t="s">
        <v>96</v>
      </c>
      <c r="B45" s="9" t="s">
        <v>97</v>
      </c>
      <c r="C45" s="10" t="s">
        <v>98</v>
      </c>
      <c r="D45" s="9" t="s">
        <v>99</v>
      </c>
      <c r="E45" s="9" t="s">
        <v>225</v>
      </c>
      <c r="F45" s="9" t="s">
        <v>101</v>
      </c>
      <c r="G45" s="9" t="s">
        <v>226</v>
      </c>
      <c r="H45" s="9" t="s">
        <v>227</v>
      </c>
      <c r="I45" s="10" t="s">
        <v>228</v>
      </c>
      <c r="J45" s="9" t="s">
        <v>229</v>
      </c>
      <c r="K45" s="3" t="s">
        <v>226</v>
      </c>
      <c r="L45" s="3" t="s">
        <v>105</v>
      </c>
      <c r="M45" s="3" t="s">
        <v>106</v>
      </c>
      <c r="N45" s="3">
        <v>0</v>
      </c>
      <c r="O45" s="3">
        <v>0</v>
      </c>
    </row>
    <row r="46" spans="1:18" ht="31.5" x14ac:dyDescent="0.4">
      <c r="A46" s="41" t="s">
        <v>96</v>
      </c>
      <c r="B46" s="9" t="s">
        <v>97</v>
      </c>
      <c r="C46" s="10" t="s">
        <v>98</v>
      </c>
      <c r="D46" s="9" t="s">
        <v>99</v>
      </c>
      <c r="E46" s="9" t="s">
        <v>225</v>
      </c>
      <c r="F46" s="9" t="s">
        <v>107</v>
      </c>
      <c r="G46" s="9" t="s">
        <v>230</v>
      </c>
      <c r="H46" s="9" t="s">
        <v>227</v>
      </c>
      <c r="I46" s="10" t="s">
        <v>228</v>
      </c>
      <c r="J46" s="9" t="s">
        <v>231</v>
      </c>
      <c r="K46" s="3" t="s">
        <v>230</v>
      </c>
      <c r="L46" s="3" t="s">
        <v>105</v>
      </c>
      <c r="M46" s="3" t="s">
        <v>106</v>
      </c>
      <c r="N46" s="3">
        <v>0</v>
      </c>
      <c r="O46" s="3">
        <v>0</v>
      </c>
    </row>
    <row r="47" spans="1:18" ht="31.5" x14ac:dyDescent="0.4">
      <c r="A47" s="41" t="s">
        <v>110</v>
      </c>
      <c r="B47" s="9" t="s">
        <v>97</v>
      </c>
      <c r="C47" s="10" t="s">
        <v>126</v>
      </c>
      <c r="D47" s="9" t="s">
        <v>99</v>
      </c>
      <c r="E47" s="41" t="s">
        <v>100</v>
      </c>
      <c r="F47" s="9" t="s">
        <v>101</v>
      </c>
      <c r="G47" s="9" t="s">
        <v>127</v>
      </c>
      <c r="H47" s="9" t="s">
        <v>113</v>
      </c>
      <c r="I47" s="10"/>
      <c r="J47" s="9" t="s">
        <v>128</v>
      </c>
      <c r="K47" s="9" t="s">
        <v>127</v>
      </c>
      <c r="L47" s="9" t="s">
        <v>129</v>
      </c>
      <c r="M47" s="9" t="s">
        <v>130</v>
      </c>
      <c r="N47" s="9">
        <v>0</v>
      </c>
      <c r="O47" s="9">
        <v>0</v>
      </c>
      <c r="P47" s="9"/>
      <c r="Q47" s="9"/>
      <c r="R47" s="9"/>
    </row>
    <row r="48" spans="1:18" ht="31.5" x14ac:dyDescent="0.4">
      <c r="A48" s="41" t="s">
        <v>110</v>
      </c>
      <c r="B48" s="9" t="s">
        <v>97</v>
      </c>
      <c r="C48" s="10" t="s">
        <v>126</v>
      </c>
      <c r="D48" s="9" t="s">
        <v>99</v>
      </c>
      <c r="E48" s="41" t="s">
        <v>100</v>
      </c>
      <c r="F48" s="9" t="s">
        <v>107</v>
      </c>
      <c r="G48" s="9" t="s">
        <v>131</v>
      </c>
      <c r="H48" s="9" t="s">
        <v>113</v>
      </c>
      <c r="I48" s="10"/>
      <c r="J48" s="9" t="s">
        <v>132</v>
      </c>
      <c r="K48" s="9" t="s">
        <v>131</v>
      </c>
      <c r="L48" s="9" t="s">
        <v>129</v>
      </c>
      <c r="M48" s="9" t="s">
        <v>130</v>
      </c>
      <c r="N48" s="9">
        <v>0</v>
      </c>
      <c r="O48" s="9">
        <v>0</v>
      </c>
      <c r="P48" s="9"/>
      <c r="Q48" s="9"/>
      <c r="R48" s="9"/>
    </row>
    <row r="49" spans="1:18" ht="31.5" x14ac:dyDescent="0.4">
      <c r="A49" s="41" t="s">
        <v>110</v>
      </c>
      <c r="B49" s="9" t="s">
        <v>97</v>
      </c>
      <c r="C49" s="10" t="s">
        <v>126</v>
      </c>
      <c r="D49" s="9" t="s">
        <v>99</v>
      </c>
      <c r="E49" s="9" t="s">
        <v>225</v>
      </c>
      <c r="F49" s="9" t="s">
        <v>101</v>
      </c>
      <c r="G49" s="9" t="s">
        <v>240</v>
      </c>
      <c r="H49" s="9" t="s">
        <v>227</v>
      </c>
      <c r="I49" s="10" t="s">
        <v>228</v>
      </c>
      <c r="J49" s="9" t="s">
        <v>241</v>
      </c>
      <c r="K49" s="3" t="s">
        <v>240</v>
      </c>
      <c r="L49" s="3" t="s">
        <v>129</v>
      </c>
      <c r="M49" s="3" t="s">
        <v>130</v>
      </c>
      <c r="N49" s="3">
        <v>0</v>
      </c>
      <c r="O49" s="3">
        <v>0</v>
      </c>
    </row>
    <row r="50" spans="1:18" ht="31.5" x14ac:dyDescent="0.4">
      <c r="A50" s="41" t="s">
        <v>110</v>
      </c>
      <c r="B50" s="9" t="s">
        <v>97</v>
      </c>
      <c r="C50" s="10" t="s">
        <v>126</v>
      </c>
      <c r="D50" s="9" t="s">
        <v>99</v>
      </c>
      <c r="E50" s="9" t="s">
        <v>225</v>
      </c>
      <c r="F50" s="9" t="s">
        <v>107</v>
      </c>
      <c r="G50" s="9" t="s">
        <v>242</v>
      </c>
      <c r="H50" s="9" t="s">
        <v>227</v>
      </c>
      <c r="I50" s="10" t="s">
        <v>228</v>
      </c>
      <c r="J50" s="9" t="s">
        <v>243</v>
      </c>
      <c r="K50" s="3" t="s">
        <v>242</v>
      </c>
      <c r="L50" s="3" t="s">
        <v>129</v>
      </c>
      <c r="M50" s="3" t="s">
        <v>130</v>
      </c>
      <c r="N50" s="3">
        <v>0</v>
      </c>
      <c r="O50" s="3">
        <v>0</v>
      </c>
    </row>
    <row r="51" spans="1:18" ht="31.5" x14ac:dyDescent="0.4">
      <c r="A51" s="41" t="s">
        <v>96</v>
      </c>
      <c r="B51" s="9" t="s">
        <v>97</v>
      </c>
      <c r="C51" s="10" t="s">
        <v>119</v>
      </c>
      <c r="D51" s="9" t="s">
        <v>99</v>
      </c>
      <c r="E51" s="41" t="s">
        <v>100</v>
      </c>
      <c r="F51" s="9" t="s">
        <v>101</v>
      </c>
      <c r="G51" s="9" t="s">
        <v>120</v>
      </c>
      <c r="H51" s="9" t="s">
        <v>103</v>
      </c>
      <c r="I51" s="10"/>
      <c r="J51" s="9" t="s">
        <v>121</v>
      </c>
      <c r="K51" s="9" t="s">
        <v>120</v>
      </c>
      <c r="L51" s="9" t="s">
        <v>122</v>
      </c>
      <c r="M51" s="9" t="s">
        <v>123</v>
      </c>
      <c r="N51" s="9">
        <v>0</v>
      </c>
      <c r="O51" s="9">
        <v>0</v>
      </c>
      <c r="P51" s="9"/>
      <c r="Q51" s="9"/>
      <c r="R51" s="9"/>
    </row>
    <row r="52" spans="1:18" ht="31.5" x14ac:dyDescent="0.4">
      <c r="A52" s="41" t="s">
        <v>96</v>
      </c>
      <c r="B52" s="9" t="s">
        <v>97</v>
      </c>
      <c r="C52" s="10" t="s">
        <v>119</v>
      </c>
      <c r="D52" s="9" t="s">
        <v>99</v>
      </c>
      <c r="E52" s="41" t="s">
        <v>100</v>
      </c>
      <c r="F52" s="9" t="s">
        <v>107</v>
      </c>
      <c r="G52" s="9" t="s">
        <v>124</v>
      </c>
      <c r="H52" s="9" t="s">
        <v>103</v>
      </c>
      <c r="I52" s="10"/>
      <c r="J52" s="9" t="s">
        <v>125</v>
      </c>
      <c r="K52" s="9" t="s">
        <v>124</v>
      </c>
      <c r="L52" s="9" t="s">
        <v>122</v>
      </c>
      <c r="M52" s="9" t="s">
        <v>123</v>
      </c>
      <c r="N52" s="9">
        <v>0</v>
      </c>
      <c r="O52" s="9">
        <v>0</v>
      </c>
      <c r="P52" s="9"/>
      <c r="Q52" s="9"/>
      <c r="R52" s="9"/>
    </row>
    <row r="53" spans="1:18" ht="31.5" x14ac:dyDescent="0.4">
      <c r="A53" s="41" t="s">
        <v>96</v>
      </c>
      <c r="B53" s="9" t="s">
        <v>97</v>
      </c>
      <c r="C53" s="10" t="s">
        <v>119</v>
      </c>
      <c r="D53" s="9" t="s">
        <v>99</v>
      </c>
      <c r="E53" s="9" t="s">
        <v>225</v>
      </c>
      <c r="F53" s="9" t="s">
        <v>101</v>
      </c>
      <c r="G53" s="9" t="s">
        <v>236</v>
      </c>
      <c r="H53" s="9" t="s">
        <v>227</v>
      </c>
      <c r="I53" s="10" t="s">
        <v>228</v>
      </c>
      <c r="J53" s="9" t="s">
        <v>237</v>
      </c>
      <c r="K53" s="3" t="s">
        <v>236</v>
      </c>
      <c r="L53" s="3" t="s">
        <v>122</v>
      </c>
      <c r="M53" s="3" t="s">
        <v>123</v>
      </c>
      <c r="N53" s="3">
        <v>0</v>
      </c>
      <c r="O53" s="3">
        <v>0</v>
      </c>
    </row>
    <row r="54" spans="1:18" ht="31.5" x14ac:dyDescent="0.4">
      <c r="A54" s="41" t="s">
        <v>96</v>
      </c>
      <c r="B54" s="9" t="s">
        <v>97</v>
      </c>
      <c r="C54" s="10" t="s">
        <v>119</v>
      </c>
      <c r="D54" s="9" t="s">
        <v>99</v>
      </c>
      <c r="E54" s="9" t="s">
        <v>225</v>
      </c>
      <c r="F54" s="9" t="s">
        <v>107</v>
      </c>
      <c r="G54" s="9" t="s">
        <v>238</v>
      </c>
      <c r="H54" s="9" t="s">
        <v>227</v>
      </c>
      <c r="I54" s="10" t="s">
        <v>228</v>
      </c>
      <c r="J54" s="9" t="s">
        <v>239</v>
      </c>
      <c r="K54" s="3" t="s">
        <v>238</v>
      </c>
      <c r="L54" s="3" t="s">
        <v>122</v>
      </c>
      <c r="M54" s="3" t="s">
        <v>123</v>
      </c>
      <c r="N54" s="3">
        <v>0</v>
      </c>
      <c r="O54" s="3">
        <v>0</v>
      </c>
    </row>
    <row r="55" spans="1:18" ht="31.5" x14ac:dyDescent="0.4">
      <c r="A55" s="41" t="s">
        <v>110</v>
      </c>
      <c r="B55" s="9" t="s">
        <v>133</v>
      </c>
      <c r="C55" s="10" t="s">
        <v>134</v>
      </c>
      <c r="D55" s="9" t="s">
        <v>99</v>
      </c>
      <c r="E55" s="41" t="s">
        <v>100</v>
      </c>
      <c r="F55" s="9" t="s">
        <v>101</v>
      </c>
      <c r="G55" s="9" t="s">
        <v>135</v>
      </c>
      <c r="H55" s="9" t="s">
        <v>113</v>
      </c>
      <c r="I55" s="10"/>
      <c r="J55" s="9" t="s">
        <v>136</v>
      </c>
      <c r="K55" s="9" t="s">
        <v>135</v>
      </c>
      <c r="L55" s="9" t="s">
        <v>137</v>
      </c>
      <c r="M55" s="9" t="s">
        <v>138</v>
      </c>
      <c r="N55" s="9">
        <v>0</v>
      </c>
      <c r="O55" s="9">
        <v>0</v>
      </c>
      <c r="P55" s="9"/>
      <c r="Q55" s="9"/>
      <c r="R55" s="9"/>
    </row>
    <row r="56" spans="1:18" ht="31.5" x14ac:dyDescent="0.4">
      <c r="A56" s="41" t="s">
        <v>110</v>
      </c>
      <c r="B56" s="9" t="s">
        <v>133</v>
      </c>
      <c r="C56" s="10" t="s">
        <v>134</v>
      </c>
      <c r="D56" s="9" t="s">
        <v>99</v>
      </c>
      <c r="E56" s="41" t="s">
        <v>100</v>
      </c>
      <c r="F56" s="9" t="s">
        <v>107</v>
      </c>
      <c r="G56" s="9" t="s">
        <v>139</v>
      </c>
      <c r="H56" s="9" t="s">
        <v>113</v>
      </c>
      <c r="I56" s="10"/>
      <c r="J56" s="9" t="s">
        <v>140</v>
      </c>
      <c r="K56" s="9" t="s">
        <v>139</v>
      </c>
      <c r="L56" s="9" t="s">
        <v>137</v>
      </c>
      <c r="M56" s="9" t="s">
        <v>138</v>
      </c>
      <c r="N56" s="9">
        <v>0</v>
      </c>
      <c r="O56" s="9">
        <v>0</v>
      </c>
      <c r="P56" s="9"/>
      <c r="Q56" s="9"/>
      <c r="R56" s="9"/>
    </row>
    <row r="57" spans="1:18" ht="31.5" x14ac:dyDescent="0.4">
      <c r="A57" s="41" t="s">
        <v>110</v>
      </c>
      <c r="B57" s="9" t="s">
        <v>133</v>
      </c>
      <c r="C57" s="10" t="s">
        <v>134</v>
      </c>
      <c r="D57" s="9" t="s">
        <v>99</v>
      </c>
      <c r="E57" s="9" t="s">
        <v>225</v>
      </c>
      <c r="F57" s="9" t="s">
        <v>101</v>
      </c>
      <c r="G57" s="9" t="s">
        <v>244</v>
      </c>
      <c r="H57" s="9" t="s">
        <v>227</v>
      </c>
      <c r="I57" s="10" t="s">
        <v>228</v>
      </c>
      <c r="J57" s="9" t="s">
        <v>245</v>
      </c>
      <c r="K57" s="3" t="s">
        <v>244</v>
      </c>
      <c r="L57" s="3" t="s">
        <v>137</v>
      </c>
      <c r="M57" s="3" t="s">
        <v>138</v>
      </c>
      <c r="N57" s="3">
        <v>0</v>
      </c>
      <c r="O57" s="3">
        <v>0</v>
      </c>
      <c r="P57" s="3" t="s">
        <v>359</v>
      </c>
    </row>
    <row r="58" spans="1:18" ht="31.5" x14ac:dyDescent="0.4">
      <c r="A58" s="41" t="s">
        <v>110</v>
      </c>
      <c r="B58" s="9" t="s">
        <v>133</v>
      </c>
      <c r="C58" s="10" t="s">
        <v>134</v>
      </c>
      <c r="D58" s="9" t="s">
        <v>99</v>
      </c>
      <c r="E58" s="9" t="s">
        <v>225</v>
      </c>
      <c r="F58" s="9" t="s">
        <v>107</v>
      </c>
      <c r="G58" s="9" t="s">
        <v>246</v>
      </c>
      <c r="H58" s="9" t="s">
        <v>227</v>
      </c>
      <c r="I58" s="10" t="s">
        <v>228</v>
      </c>
      <c r="J58" s="9" t="s">
        <v>247</v>
      </c>
      <c r="K58" s="3" t="s">
        <v>246</v>
      </c>
      <c r="L58" s="3" t="s">
        <v>137</v>
      </c>
      <c r="M58" s="3" t="s">
        <v>138</v>
      </c>
      <c r="N58" s="3">
        <v>0</v>
      </c>
      <c r="O58" s="3">
        <v>0</v>
      </c>
    </row>
    <row r="59" spans="1:18" ht="31.5" x14ac:dyDescent="0.4">
      <c r="A59" s="41" t="s">
        <v>110</v>
      </c>
      <c r="B59" s="9" t="s">
        <v>97</v>
      </c>
      <c r="C59" s="10" t="s">
        <v>141</v>
      </c>
      <c r="D59" s="9" t="s">
        <v>99</v>
      </c>
      <c r="E59" s="41" t="s">
        <v>100</v>
      </c>
      <c r="F59" s="9" t="s">
        <v>101</v>
      </c>
      <c r="G59" s="9" t="s">
        <v>142</v>
      </c>
      <c r="H59" s="9" t="s">
        <v>113</v>
      </c>
      <c r="I59" s="10"/>
      <c r="J59" s="9" t="s">
        <v>143</v>
      </c>
      <c r="K59" s="3" t="s">
        <v>142</v>
      </c>
      <c r="L59" s="3" t="s">
        <v>144</v>
      </c>
      <c r="M59" s="3" t="s">
        <v>145</v>
      </c>
      <c r="N59" s="3">
        <v>0</v>
      </c>
      <c r="O59" s="3">
        <v>0</v>
      </c>
    </row>
    <row r="60" spans="1:18" ht="31.5" x14ac:dyDescent="0.4">
      <c r="A60" s="41" t="s">
        <v>110</v>
      </c>
      <c r="B60" s="9" t="s">
        <v>97</v>
      </c>
      <c r="C60" s="10" t="s">
        <v>141</v>
      </c>
      <c r="D60" s="9" t="s">
        <v>99</v>
      </c>
      <c r="E60" s="41" t="s">
        <v>100</v>
      </c>
      <c r="F60" s="9" t="s">
        <v>107</v>
      </c>
      <c r="G60" s="9" t="s">
        <v>146</v>
      </c>
      <c r="H60" s="9" t="s">
        <v>113</v>
      </c>
      <c r="I60" s="10"/>
      <c r="J60" s="9" t="s">
        <v>147</v>
      </c>
      <c r="K60" s="3" t="s">
        <v>146</v>
      </c>
      <c r="L60" s="3" t="s">
        <v>144</v>
      </c>
      <c r="M60" s="3" t="s">
        <v>145</v>
      </c>
      <c r="N60" s="3">
        <v>0</v>
      </c>
      <c r="O60" s="3">
        <v>0</v>
      </c>
    </row>
    <row r="61" spans="1:18" ht="31.5" x14ac:dyDescent="0.4">
      <c r="A61" s="41" t="s">
        <v>110</v>
      </c>
      <c r="B61" s="9" t="s">
        <v>97</v>
      </c>
      <c r="C61" s="10" t="s">
        <v>141</v>
      </c>
      <c r="D61" s="9" t="s">
        <v>99</v>
      </c>
      <c r="E61" s="9" t="s">
        <v>225</v>
      </c>
      <c r="F61" s="9" t="s">
        <v>101</v>
      </c>
      <c r="G61" s="9" t="s">
        <v>248</v>
      </c>
      <c r="H61" s="9" t="s">
        <v>227</v>
      </c>
      <c r="I61" s="10" t="s">
        <v>228</v>
      </c>
      <c r="J61" s="9" t="s">
        <v>249</v>
      </c>
      <c r="K61" s="3" t="s">
        <v>248</v>
      </c>
      <c r="L61" s="3" t="s">
        <v>144</v>
      </c>
      <c r="M61" s="3" t="s">
        <v>145</v>
      </c>
      <c r="N61" s="3">
        <v>0</v>
      </c>
      <c r="O61" s="3">
        <v>0</v>
      </c>
    </row>
    <row r="62" spans="1:18" ht="31.5" x14ac:dyDescent="0.4">
      <c r="A62" s="41" t="s">
        <v>110</v>
      </c>
      <c r="B62" s="9" t="s">
        <v>97</v>
      </c>
      <c r="C62" s="10" t="s">
        <v>141</v>
      </c>
      <c r="D62" s="9" t="s">
        <v>99</v>
      </c>
      <c r="E62" s="9" t="s">
        <v>225</v>
      </c>
      <c r="F62" s="9" t="s">
        <v>107</v>
      </c>
      <c r="G62" s="9" t="s">
        <v>250</v>
      </c>
      <c r="H62" s="9" t="s">
        <v>227</v>
      </c>
      <c r="I62" s="10" t="s">
        <v>228</v>
      </c>
      <c r="J62" s="9" t="s">
        <v>251</v>
      </c>
      <c r="K62" s="3" t="s">
        <v>250</v>
      </c>
      <c r="L62" s="3" t="s">
        <v>144</v>
      </c>
      <c r="M62" s="3" t="s">
        <v>145</v>
      </c>
      <c r="N62" s="3">
        <v>0</v>
      </c>
      <c r="O62" s="3">
        <v>0</v>
      </c>
    </row>
    <row r="63" spans="1:18" ht="31.5" x14ac:dyDescent="0.4">
      <c r="A63" s="41" t="s">
        <v>110</v>
      </c>
      <c r="B63" s="9" t="s">
        <v>133</v>
      </c>
      <c r="C63" s="10" t="s">
        <v>155</v>
      </c>
      <c r="D63" s="9" t="s">
        <v>99</v>
      </c>
      <c r="E63" s="41" t="s">
        <v>100</v>
      </c>
      <c r="F63" s="9" t="s">
        <v>101</v>
      </c>
      <c r="G63" s="9" t="s">
        <v>156</v>
      </c>
      <c r="H63" s="9" t="s">
        <v>113</v>
      </c>
      <c r="I63" s="10"/>
      <c r="J63" s="9" t="s">
        <v>157</v>
      </c>
      <c r="K63" s="3" t="s">
        <v>156</v>
      </c>
      <c r="L63" s="3" t="s">
        <v>158</v>
      </c>
      <c r="M63" s="3" t="s">
        <v>159</v>
      </c>
      <c r="N63" s="3">
        <v>0</v>
      </c>
      <c r="O63" s="3">
        <v>0</v>
      </c>
    </row>
    <row r="64" spans="1:18" ht="31.5" x14ac:dyDescent="0.4">
      <c r="A64" s="41" t="s">
        <v>110</v>
      </c>
      <c r="B64" s="9" t="s">
        <v>133</v>
      </c>
      <c r="C64" s="10" t="s">
        <v>155</v>
      </c>
      <c r="D64" s="9" t="s">
        <v>99</v>
      </c>
      <c r="E64" s="41" t="s">
        <v>100</v>
      </c>
      <c r="F64" s="9" t="s">
        <v>107</v>
      </c>
      <c r="G64" s="9" t="s">
        <v>160</v>
      </c>
      <c r="H64" s="9" t="s">
        <v>113</v>
      </c>
      <c r="I64" s="10"/>
      <c r="J64" s="9" t="s">
        <v>161</v>
      </c>
      <c r="K64" s="3" t="s">
        <v>160</v>
      </c>
      <c r="L64" s="3" t="s">
        <v>158</v>
      </c>
      <c r="M64" s="3" t="s">
        <v>159</v>
      </c>
      <c r="N64" s="3">
        <v>0</v>
      </c>
      <c r="O64" s="3">
        <v>0</v>
      </c>
    </row>
    <row r="65" spans="1:15" ht="31.5" x14ac:dyDescent="0.4">
      <c r="A65" s="41" t="s">
        <v>110</v>
      </c>
      <c r="B65" s="9" t="s">
        <v>133</v>
      </c>
      <c r="C65" s="10" t="s">
        <v>155</v>
      </c>
      <c r="D65" s="9" t="s">
        <v>99</v>
      </c>
      <c r="E65" s="9" t="s">
        <v>225</v>
      </c>
      <c r="F65" s="9" t="s">
        <v>101</v>
      </c>
      <c r="G65" s="9" t="s">
        <v>256</v>
      </c>
      <c r="H65" s="9" t="s">
        <v>227</v>
      </c>
      <c r="I65" s="10" t="s">
        <v>228</v>
      </c>
      <c r="J65" s="9" t="s">
        <v>257</v>
      </c>
      <c r="K65" s="3" t="s">
        <v>256</v>
      </c>
      <c r="L65" s="3" t="s">
        <v>158</v>
      </c>
      <c r="M65" s="3" t="s">
        <v>159</v>
      </c>
      <c r="N65" s="3">
        <v>0</v>
      </c>
      <c r="O65" s="3">
        <v>0</v>
      </c>
    </row>
    <row r="66" spans="1:15" ht="31.5" x14ac:dyDescent="0.4">
      <c r="A66" s="41" t="s">
        <v>110</v>
      </c>
      <c r="B66" s="9" t="s">
        <v>133</v>
      </c>
      <c r="C66" s="10" t="s">
        <v>155</v>
      </c>
      <c r="D66" s="9" t="s">
        <v>99</v>
      </c>
      <c r="E66" s="9" t="s">
        <v>225</v>
      </c>
      <c r="F66" s="9" t="s">
        <v>107</v>
      </c>
      <c r="G66" s="9" t="s">
        <v>258</v>
      </c>
      <c r="H66" s="9" t="s">
        <v>227</v>
      </c>
      <c r="I66" s="10" t="s">
        <v>228</v>
      </c>
      <c r="J66" s="9" t="s">
        <v>259</v>
      </c>
      <c r="K66" s="3" t="s">
        <v>258</v>
      </c>
      <c r="L66" s="3" t="s">
        <v>158</v>
      </c>
      <c r="M66" s="3" t="s">
        <v>159</v>
      </c>
      <c r="N66" s="3">
        <v>0</v>
      </c>
      <c r="O66" s="3">
        <v>0</v>
      </c>
    </row>
    <row r="67" spans="1:15" ht="31.5" x14ac:dyDescent="0.4">
      <c r="A67" s="41" t="s">
        <v>96</v>
      </c>
      <c r="B67" s="9" t="s">
        <v>133</v>
      </c>
      <c r="C67" s="10" t="s">
        <v>148</v>
      </c>
      <c r="D67" s="9" t="s">
        <v>99</v>
      </c>
      <c r="E67" s="41" t="s">
        <v>100</v>
      </c>
      <c r="F67" s="9" t="s">
        <v>101</v>
      </c>
      <c r="G67" s="9" t="s">
        <v>149</v>
      </c>
      <c r="H67" s="9" t="s">
        <v>103</v>
      </c>
      <c r="I67" s="10"/>
      <c r="J67" s="9" t="s">
        <v>150</v>
      </c>
      <c r="K67" s="3" t="s">
        <v>149</v>
      </c>
      <c r="L67" s="3" t="s">
        <v>151</v>
      </c>
      <c r="M67" s="3" t="s">
        <v>152</v>
      </c>
      <c r="N67" s="3">
        <v>0</v>
      </c>
      <c r="O67" s="3">
        <v>0</v>
      </c>
    </row>
    <row r="68" spans="1:15" ht="31.5" x14ac:dyDescent="0.4">
      <c r="A68" s="41" t="s">
        <v>96</v>
      </c>
      <c r="B68" s="9" t="s">
        <v>133</v>
      </c>
      <c r="C68" s="10" t="s">
        <v>148</v>
      </c>
      <c r="D68" s="9" t="s">
        <v>99</v>
      </c>
      <c r="E68" s="41" t="s">
        <v>100</v>
      </c>
      <c r="F68" s="9" t="s">
        <v>107</v>
      </c>
      <c r="G68" s="9" t="s">
        <v>153</v>
      </c>
      <c r="H68" s="9" t="s">
        <v>103</v>
      </c>
      <c r="I68" s="10"/>
      <c r="J68" s="9" t="s">
        <v>154</v>
      </c>
      <c r="K68" s="3" t="s">
        <v>153</v>
      </c>
      <c r="L68" s="3" t="s">
        <v>151</v>
      </c>
      <c r="M68" s="3" t="s">
        <v>152</v>
      </c>
      <c r="N68" s="3">
        <v>0</v>
      </c>
      <c r="O68" s="3">
        <v>0</v>
      </c>
    </row>
    <row r="69" spans="1:15" ht="31.5" x14ac:dyDescent="0.4">
      <c r="A69" s="41" t="s">
        <v>96</v>
      </c>
      <c r="B69" s="9" t="s">
        <v>133</v>
      </c>
      <c r="C69" s="10" t="s">
        <v>148</v>
      </c>
      <c r="D69" s="9" t="s">
        <v>99</v>
      </c>
      <c r="E69" s="9" t="s">
        <v>225</v>
      </c>
      <c r="F69" s="9" t="s">
        <v>101</v>
      </c>
      <c r="G69" s="9" t="s">
        <v>252</v>
      </c>
      <c r="H69" s="9" t="s">
        <v>227</v>
      </c>
      <c r="I69" s="10" t="s">
        <v>228</v>
      </c>
      <c r="J69" s="9" t="s">
        <v>253</v>
      </c>
      <c r="K69" s="3" t="s">
        <v>252</v>
      </c>
      <c r="L69" s="3" t="s">
        <v>151</v>
      </c>
      <c r="M69" s="3" t="s">
        <v>152</v>
      </c>
      <c r="N69" s="3">
        <v>0</v>
      </c>
      <c r="O69" s="3">
        <v>0</v>
      </c>
    </row>
    <row r="70" spans="1:15" ht="31.5" x14ac:dyDescent="0.4">
      <c r="A70" s="41" t="s">
        <v>96</v>
      </c>
      <c r="B70" s="9" t="s">
        <v>133</v>
      </c>
      <c r="C70" s="10" t="s">
        <v>148</v>
      </c>
      <c r="D70" s="9" t="s">
        <v>99</v>
      </c>
      <c r="E70" s="9" t="s">
        <v>225</v>
      </c>
      <c r="F70" s="9" t="s">
        <v>107</v>
      </c>
      <c r="G70" s="9" t="s">
        <v>254</v>
      </c>
      <c r="H70" s="9" t="s">
        <v>227</v>
      </c>
      <c r="I70" s="10" t="s">
        <v>228</v>
      </c>
      <c r="J70" s="9" t="s">
        <v>255</v>
      </c>
      <c r="K70" s="3" t="s">
        <v>254</v>
      </c>
      <c r="L70" s="3" t="s">
        <v>151</v>
      </c>
      <c r="M70" s="3" t="s">
        <v>152</v>
      </c>
      <c r="N70" s="3">
        <v>0</v>
      </c>
      <c r="O70" s="3">
        <v>0</v>
      </c>
    </row>
    <row r="71" spans="1:15" ht="31.5" x14ac:dyDescent="0.4">
      <c r="A71" s="41" t="s">
        <v>110</v>
      </c>
      <c r="B71" s="9" t="s">
        <v>97</v>
      </c>
      <c r="C71" s="10" t="s">
        <v>169</v>
      </c>
      <c r="D71" s="9" t="s">
        <v>99</v>
      </c>
      <c r="E71" s="41" t="s">
        <v>100</v>
      </c>
      <c r="F71" s="9" t="s">
        <v>101</v>
      </c>
      <c r="G71" s="9" t="s">
        <v>170</v>
      </c>
      <c r="H71" s="9" t="s">
        <v>113</v>
      </c>
      <c r="I71" s="10"/>
      <c r="J71" s="9" t="s">
        <v>171</v>
      </c>
      <c r="K71" s="3" t="s">
        <v>170</v>
      </c>
      <c r="L71" s="3" t="s">
        <v>172</v>
      </c>
      <c r="M71" s="3" t="s">
        <v>173</v>
      </c>
      <c r="N71" s="3">
        <v>0</v>
      </c>
      <c r="O71" s="3">
        <v>0</v>
      </c>
    </row>
    <row r="72" spans="1:15" ht="31.5" x14ac:dyDescent="0.4">
      <c r="A72" s="41" t="s">
        <v>110</v>
      </c>
      <c r="B72" s="9" t="s">
        <v>97</v>
      </c>
      <c r="C72" s="10" t="s">
        <v>169</v>
      </c>
      <c r="D72" s="9" t="s">
        <v>99</v>
      </c>
      <c r="E72" s="41" t="s">
        <v>100</v>
      </c>
      <c r="F72" s="9" t="s">
        <v>107</v>
      </c>
      <c r="G72" s="9" t="s">
        <v>174</v>
      </c>
      <c r="H72" s="9" t="s">
        <v>113</v>
      </c>
      <c r="I72" s="10"/>
      <c r="J72" s="9" t="s">
        <v>175</v>
      </c>
      <c r="K72" s="3" t="s">
        <v>174</v>
      </c>
      <c r="L72" s="3" t="s">
        <v>172</v>
      </c>
      <c r="M72" s="3" t="s">
        <v>173</v>
      </c>
      <c r="N72" s="3">
        <v>0</v>
      </c>
      <c r="O72" s="3">
        <v>0</v>
      </c>
    </row>
    <row r="73" spans="1:15" ht="31.5" x14ac:dyDescent="0.4">
      <c r="A73" s="41" t="s">
        <v>110</v>
      </c>
      <c r="B73" s="9" t="s">
        <v>97</v>
      </c>
      <c r="C73" s="10" t="s">
        <v>169</v>
      </c>
      <c r="D73" s="9" t="s">
        <v>99</v>
      </c>
      <c r="E73" s="9" t="s">
        <v>225</v>
      </c>
      <c r="F73" s="9" t="s">
        <v>101</v>
      </c>
      <c r="G73" s="9" t="s">
        <v>264</v>
      </c>
      <c r="H73" s="9" t="s">
        <v>227</v>
      </c>
      <c r="I73" s="10" t="s">
        <v>228</v>
      </c>
      <c r="J73" s="9" t="s">
        <v>265</v>
      </c>
      <c r="K73" s="3" t="s">
        <v>264</v>
      </c>
      <c r="L73" s="3" t="s">
        <v>172</v>
      </c>
      <c r="M73" s="3" t="s">
        <v>173</v>
      </c>
      <c r="N73" s="3">
        <v>0</v>
      </c>
      <c r="O73" s="3">
        <v>0</v>
      </c>
    </row>
    <row r="74" spans="1:15" ht="31.5" x14ac:dyDescent="0.4">
      <c r="A74" s="41" t="s">
        <v>110</v>
      </c>
      <c r="B74" s="9" t="s">
        <v>97</v>
      </c>
      <c r="C74" s="10" t="s">
        <v>169</v>
      </c>
      <c r="D74" s="9" t="s">
        <v>99</v>
      </c>
      <c r="E74" s="9" t="s">
        <v>225</v>
      </c>
      <c r="F74" s="9" t="s">
        <v>107</v>
      </c>
      <c r="G74" s="9" t="s">
        <v>266</v>
      </c>
      <c r="H74" s="9" t="s">
        <v>227</v>
      </c>
      <c r="I74" s="10" t="s">
        <v>228</v>
      </c>
      <c r="J74" s="9" t="s">
        <v>267</v>
      </c>
      <c r="K74" s="3" t="s">
        <v>266</v>
      </c>
      <c r="L74" s="3" t="s">
        <v>172</v>
      </c>
      <c r="M74" s="3" t="s">
        <v>173</v>
      </c>
      <c r="N74" s="3">
        <v>0</v>
      </c>
      <c r="O74" s="3">
        <v>0</v>
      </c>
    </row>
    <row r="75" spans="1:15" ht="31.5" x14ac:dyDescent="0.4">
      <c r="A75" s="41" t="s">
        <v>96</v>
      </c>
      <c r="B75" s="9" t="s">
        <v>97</v>
      </c>
      <c r="C75" s="10" t="s">
        <v>162</v>
      </c>
      <c r="D75" s="9" t="s">
        <v>99</v>
      </c>
      <c r="E75" s="41" t="s">
        <v>100</v>
      </c>
      <c r="F75" s="9" t="s">
        <v>101</v>
      </c>
      <c r="G75" s="9" t="s">
        <v>163</v>
      </c>
      <c r="H75" s="9" t="s">
        <v>103</v>
      </c>
      <c r="I75" s="10"/>
      <c r="J75" s="9" t="s">
        <v>164</v>
      </c>
      <c r="K75" s="3" t="s">
        <v>163</v>
      </c>
      <c r="L75" s="3" t="s">
        <v>165</v>
      </c>
      <c r="M75" s="3" t="s">
        <v>166</v>
      </c>
      <c r="N75" s="3">
        <v>0</v>
      </c>
      <c r="O75" s="3">
        <v>0</v>
      </c>
    </row>
    <row r="76" spans="1:15" ht="31.5" x14ac:dyDescent="0.4">
      <c r="A76" s="41" t="s">
        <v>96</v>
      </c>
      <c r="B76" s="9" t="s">
        <v>97</v>
      </c>
      <c r="C76" s="10" t="s">
        <v>162</v>
      </c>
      <c r="D76" s="9" t="s">
        <v>99</v>
      </c>
      <c r="E76" s="41" t="s">
        <v>100</v>
      </c>
      <c r="F76" s="9" t="s">
        <v>107</v>
      </c>
      <c r="G76" s="9" t="s">
        <v>167</v>
      </c>
      <c r="H76" s="9" t="s">
        <v>103</v>
      </c>
      <c r="I76" s="10"/>
      <c r="J76" s="9" t="s">
        <v>168</v>
      </c>
      <c r="K76" s="3" t="s">
        <v>167</v>
      </c>
      <c r="L76" s="3" t="s">
        <v>165</v>
      </c>
      <c r="M76" s="3" t="s">
        <v>166</v>
      </c>
      <c r="N76" s="3">
        <v>0</v>
      </c>
      <c r="O76" s="3">
        <v>0</v>
      </c>
    </row>
    <row r="77" spans="1:15" ht="31.5" x14ac:dyDescent="0.4">
      <c r="A77" s="41" t="s">
        <v>96</v>
      </c>
      <c r="B77" s="9" t="s">
        <v>97</v>
      </c>
      <c r="C77" s="10" t="s">
        <v>162</v>
      </c>
      <c r="D77" s="9" t="s">
        <v>99</v>
      </c>
      <c r="E77" s="9" t="s">
        <v>225</v>
      </c>
      <c r="F77" s="9" t="s">
        <v>101</v>
      </c>
      <c r="G77" s="9" t="s">
        <v>260</v>
      </c>
      <c r="H77" s="9" t="s">
        <v>227</v>
      </c>
      <c r="I77" s="10" t="s">
        <v>228</v>
      </c>
      <c r="J77" s="9" t="s">
        <v>261</v>
      </c>
      <c r="K77" s="3" t="s">
        <v>260</v>
      </c>
      <c r="L77" s="3" t="s">
        <v>165</v>
      </c>
      <c r="M77" s="3" t="s">
        <v>166</v>
      </c>
      <c r="N77" s="3">
        <v>0</v>
      </c>
      <c r="O77" s="3">
        <v>0</v>
      </c>
    </row>
    <row r="78" spans="1:15" ht="31.5" x14ac:dyDescent="0.4">
      <c r="A78" s="41" t="s">
        <v>96</v>
      </c>
      <c r="B78" s="9" t="s">
        <v>97</v>
      </c>
      <c r="C78" s="10" t="s">
        <v>162</v>
      </c>
      <c r="D78" s="9" t="s">
        <v>99</v>
      </c>
      <c r="E78" s="9" t="s">
        <v>225</v>
      </c>
      <c r="F78" s="9" t="s">
        <v>107</v>
      </c>
      <c r="G78" s="9" t="s">
        <v>262</v>
      </c>
      <c r="H78" s="9" t="s">
        <v>227</v>
      </c>
      <c r="I78" s="10" t="s">
        <v>228</v>
      </c>
      <c r="J78" s="9" t="s">
        <v>263</v>
      </c>
      <c r="K78" s="3" t="s">
        <v>262</v>
      </c>
      <c r="L78" s="3" t="s">
        <v>165</v>
      </c>
      <c r="M78" s="3" t="s">
        <v>166</v>
      </c>
      <c r="N78" s="3">
        <v>0</v>
      </c>
      <c r="O78" s="3">
        <v>0</v>
      </c>
    </row>
    <row r="79" spans="1:15" ht="31.5" x14ac:dyDescent="0.4">
      <c r="A79" s="41" t="s">
        <v>96</v>
      </c>
      <c r="B79" s="9" t="s">
        <v>133</v>
      </c>
      <c r="C79" s="10" t="s">
        <v>324</v>
      </c>
      <c r="D79" s="9" t="s">
        <v>99</v>
      </c>
      <c r="E79" s="9" t="s">
        <v>225</v>
      </c>
      <c r="F79" s="9" t="s">
        <v>101</v>
      </c>
      <c r="G79" s="9" t="s">
        <v>325</v>
      </c>
      <c r="H79" s="9" t="s">
        <v>227</v>
      </c>
      <c r="I79" s="10" t="s">
        <v>228</v>
      </c>
      <c r="J79" s="9" t="s">
        <v>326</v>
      </c>
      <c r="K79" s="3" t="s">
        <v>325</v>
      </c>
      <c r="L79" s="3" t="s">
        <v>327</v>
      </c>
      <c r="M79" s="3" t="s">
        <v>328</v>
      </c>
      <c r="N79" s="3">
        <v>0</v>
      </c>
      <c r="O79" s="3">
        <v>0</v>
      </c>
    </row>
    <row r="80" spans="1:15" ht="31.5" x14ac:dyDescent="0.4">
      <c r="A80" s="41" t="s">
        <v>96</v>
      </c>
      <c r="B80" s="9" t="s">
        <v>133</v>
      </c>
      <c r="C80" s="10" t="s">
        <v>324</v>
      </c>
      <c r="D80" s="9" t="s">
        <v>99</v>
      </c>
      <c r="E80" s="9" t="s">
        <v>225</v>
      </c>
      <c r="F80" s="9" t="s">
        <v>107</v>
      </c>
      <c r="G80" s="9" t="s">
        <v>329</v>
      </c>
      <c r="H80" s="9" t="s">
        <v>227</v>
      </c>
      <c r="I80" s="10" t="s">
        <v>228</v>
      </c>
      <c r="J80" s="9" t="s">
        <v>330</v>
      </c>
      <c r="K80" s="3" t="s">
        <v>329</v>
      </c>
      <c r="L80" s="3" t="s">
        <v>327</v>
      </c>
      <c r="M80" s="3" t="s">
        <v>328</v>
      </c>
      <c r="N80" s="3">
        <v>0</v>
      </c>
      <c r="O80" s="3">
        <v>0</v>
      </c>
    </row>
    <row r="81" spans="1:16" ht="31.5" x14ac:dyDescent="0.4">
      <c r="A81" s="41" t="s">
        <v>96</v>
      </c>
      <c r="B81" s="9" t="s">
        <v>97</v>
      </c>
      <c r="C81" s="10" t="s">
        <v>317</v>
      </c>
      <c r="D81" s="9" t="s">
        <v>99</v>
      </c>
      <c r="E81" s="9" t="s">
        <v>225</v>
      </c>
      <c r="F81" s="9" t="s">
        <v>101</v>
      </c>
      <c r="G81" s="9" t="s">
        <v>318</v>
      </c>
      <c r="H81" s="9" t="s">
        <v>227</v>
      </c>
      <c r="I81" s="10" t="s">
        <v>228</v>
      </c>
      <c r="J81" s="9" t="s">
        <v>319</v>
      </c>
      <c r="K81" s="3" t="s">
        <v>318</v>
      </c>
      <c r="L81" s="3" t="s">
        <v>320</v>
      </c>
      <c r="M81" s="3" t="s">
        <v>321</v>
      </c>
      <c r="N81" s="3">
        <v>0</v>
      </c>
      <c r="O81" s="3">
        <v>0</v>
      </c>
    </row>
    <row r="82" spans="1:16" ht="31.5" x14ac:dyDescent="0.4">
      <c r="A82" s="41" t="s">
        <v>96</v>
      </c>
      <c r="B82" s="9" t="s">
        <v>97</v>
      </c>
      <c r="C82" s="10" t="s">
        <v>317</v>
      </c>
      <c r="D82" s="9" t="s">
        <v>99</v>
      </c>
      <c r="E82" s="9" t="s">
        <v>225</v>
      </c>
      <c r="F82" s="9" t="s">
        <v>107</v>
      </c>
      <c r="G82" s="9" t="s">
        <v>322</v>
      </c>
      <c r="H82" s="9" t="s">
        <v>227</v>
      </c>
      <c r="I82" s="10" t="s">
        <v>228</v>
      </c>
      <c r="J82" s="9" t="s">
        <v>323</v>
      </c>
      <c r="K82" s="3" t="s">
        <v>322</v>
      </c>
      <c r="L82" s="3" t="s">
        <v>320</v>
      </c>
      <c r="M82" s="3" t="s">
        <v>321</v>
      </c>
      <c r="N82" s="3">
        <v>0</v>
      </c>
      <c r="O82" s="3">
        <v>0</v>
      </c>
    </row>
    <row r="83" spans="1:16" ht="31.5" x14ac:dyDescent="0.4">
      <c r="A83" s="41" t="s">
        <v>110</v>
      </c>
      <c r="B83" s="9" t="s">
        <v>133</v>
      </c>
      <c r="C83" s="10" t="s">
        <v>352</v>
      </c>
      <c r="D83" s="9" t="s">
        <v>99</v>
      </c>
      <c r="E83" s="9" t="s">
        <v>225</v>
      </c>
      <c r="F83" s="9" t="s">
        <v>101</v>
      </c>
      <c r="G83" s="9" t="s">
        <v>353</v>
      </c>
      <c r="H83" s="9" t="s">
        <v>227</v>
      </c>
      <c r="I83" s="10" t="s">
        <v>228</v>
      </c>
      <c r="J83" s="9" t="s">
        <v>354</v>
      </c>
      <c r="K83" s="3" t="s">
        <v>353</v>
      </c>
      <c r="L83" s="3" t="s">
        <v>355</v>
      </c>
      <c r="M83" s="3" t="s">
        <v>356</v>
      </c>
      <c r="N83" s="3">
        <v>0</v>
      </c>
      <c r="O83" s="3">
        <v>0</v>
      </c>
    </row>
    <row r="84" spans="1:16" ht="31.5" x14ac:dyDescent="0.4">
      <c r="A84" s="41" t="s">
        <v>110</v>
      </c>
      <c r="B84" s="9" t="s">
        <v>133</v>
      </c>
      <c r="C84" s="10" t="s">
        <v>352</v>
      </c>
      <c r="D84" s="9" t="s">
        <v>99</v>
      </c>
      <c r="E84" s="9" t="s">
        <v>225</v>
      </c>
      <c r="F84" s="9" t="s">
        <v>107</v>
      </c>
      <c r="G84" s="9" t="s">
        <v>357</v>
      </c>
      <c r="H84" s="9" t="s">
        <v>227</v>
      </c>
      <c r="I84" s="10" t="s">
        <v>228</v>
      </c>
      <c r="J84" s="9" t="s">
        <v>358</v>
      </c>
      <c r="K84" s="3" t="s">
        <v>357</v>
      </c>
      <c r="L84" s="3" t="s">
        <v>355</v>
      </c>
      <c r="M84" s="3" t="s">
        <v>356</v>
      </c>
      <c r="N84" s="3">
        <v>0</v>
      </c>
      <c r="O84" s="3">
        <v>0</v>
      </c>
    </row>
    <row r="85" spans="1:16" ht="31.5" x14ac:dyDescent="0.4">
      <c r="A85" s="41" t="s">
        <v>96</v>
      </c>
      <c r="B85" s="9" t="s">
        <v>133</v>
      </c>
      <c r="C85" s="10" t="s">
        <v>345</v>
      </c>
      <c r="D85" s="9" t="s">
        <v>99</v>
      </c>
      <c r="E85" s="9" t="s">
        <v>225</v>
      </c>
      <c r="F85" s="9" t="s">
        <v>101</v>
      </c>
      <c r="G85" s="9" t="s">
        <v>346</v>
      </c>
      <c r="H85" s="9" t="s">
        <v>227</v>
      </c>
      <c r="I85" s="10" t="s">
        <v>228</v>
      </c>
      <c r="J85" s="9" t="s">
        <v>347</v>
      </c>
      <c r="K85" s="3" t="s">
        <v>346</v>
      </c>
      <c r="L85" s="3" t="s">
        <v>348</v>
      </c>
      <c r="M85" s="3" t="s">
        <v>349</v>
      </c>
      <c r="N85" s="3">
        <v>0</v>
      </c>
      <c r="O85" s="3">
        <v>0</v>
      </c>
      <c r="P85" s="3" t="s">
        <v>359</v>
      </c>
    </row>
    <row r="86" spans="1:16" ht="31.5" x14ac:dyDescent="0.4">
      <c r="A86" s="41" t="s">
        <v>96</v>
      </c>
      <c r="B86" s="9" t="s">
        <v>133</v>
      </c>
      <c r="C86" s="10" t="s">
        <v>345</v>
      </c>
      <c r="D86" s="9" t="s">
        <v>99</v>
      </c>
      <c r="E86" s="9" t="s">
        <v>225</v>
      </c>
      <c r="F86" s="9" t="s">
        <v>107</v>
      </c>
      <c r="G86" s="9" t="s">
        <v>350</v>
      </c>
      <c r="H86" s="9" t="s">
        <v>227</v>
      </c>
      <c r="I86" s="10" t="s">
        <v>228</v>
      </c>
      <c r="J86" s="9" t="s">
        <v>351</v>
      </c>
      <c r="K86" s="3" t="s">
        <v>350</v>
      </c>
      <c r="L86" s="3" t="s">
        <v>348</v>
      </c>
      <c r="M86" s="3" t="s">
        <v>349</v>
      </c>
      <c r="N86" s="3">
        <v>0</v>
      </c>
      <c r="O86" s="3">
        <v>0</v>
      </c>
    </row>
    <row r="87" spans="1:16" ht="31.5" x14ac:dyDescent="0.4">
      <c r="A87" s="41" t="s">
        <v>110</v>
      </c>
      <c r="B87" s="9" t="s">
        <v>97</v>
      </c>
      <c r="C87" s="10" t="s">
        <v>338</v>
      </c>
      <c r="D87" s="9" t="s">
        <v>99</v>
      </c>
      <c r="E87" s="9" t="s">
        <v>225</v>
      </c>
      <c r="F87" s="9" t="s">
        <v>101</v>
      </c>
      <c r="G87" s="9" t="s">
        <v>339</v>
      </c>
      <c r="H87" s="9" t="s">
        <v>227</v>
      </c>
      <c r="I87" s="10" t="s">
        <v>228</v>
      </c>
      <c r="J87" s="9" t="s">
        <v>340</v>
      </c>
      <c r="K87" s="3" t="s">
        <v>339</v>
      </c>
      <c r="L87" s="3" t="s">
        <v>341</v>
      </c>
      <c r="M87" s="3" t="s">
        <v>342</v>
      </c>
      <c r="N87" s="3">
        <v>0</v>
      </c>
      <c r="O87" s="3">
        <v>0</v>
      </c>
    </row>
    <row r="88" spans="1:16" ht="31.5" x14ac:dyDescent="0.4">
      <c r="A88" s="41" t="s">
        <v>110</v>
      </c>
      <c r="B88" s="9" t="s">
        <v>97</v>
      </c>
      <c r="C88" s="10" t="s">
        <v>338</v>
      </c>
      <c r="D88" s="9" t="s">
        <v>99</v>
      </c>
      <c r="E88" s="9" t="s">
        <v>225</v>
      </c>
      <c r="F88" s="9" t="s">
        <v>107</v>
      </c>
      <c r="G88" s="9" t="s">
        <v>343</v>
      </c>
      <c r="H88" s="9" t="s">
        <v>227</v>
      </c>
      <c r="I88" s="10" t="s">
        <v>228</v>
      </c>
      <c r="J88" s="9" t="s">
        <v>344</v>
      </c>
      <c r="K88" s="3" t="s">
        <v>343</v>
      </c>
      <c r="L88" s="3" t="s">
        <v>341</v>
      </c>
      <c r="M88" s="3" t="s">
        <v>342</v>
      </c>
      <c r="N88" s="3">
        <v>0</v>
      </c>
      <c r="O88" s="3">
        <v>0</v>
      </c>
    </row>
    <row r="89" spans="1:16" ht="31.5" x14ac:dyDescent="0.4">
      <c r="A89" s="41" t="s">
        <v>96</v>
      </c>
      <c r="B89" s="9" t="s">
        <v>97</v>
      </c>
      <c r="C89" s="10" t="s">
        <v>331</v>
      </c>
      <c r="D89" s="9" t="s">
        <v>99</v>
      </c>
      <c r="E89" s="9" t="s">
        <v>225</v>
      </c>
      <c r="F89" s="9" t="s">
        <v>101</v>
      </c>
      <c r="G89" s="9" t="s">
        <v>332</v>
      </c>
      <c r="H89" s="9" t="s">
        <v>227</v>
      </c>
      <c r="I89" s="10" t="s">
        <v>228</v>
      </c>
      <c r="J89" s="9" t="s">
        <v>333</v>
      </c>
      <c r="K89" s="3" t="s">
        <v>332</v>
      </c>
      <c r="L89" s="3" t="s">
        <v>334</v>
      </c>
      <c r="M89" s="3" t="s">
        <v>335</v>
      </c>
      <c r="N89" s="3">
        <v>0</v>
      </c>
      <c r="O89" s="3">
        <v>0</v>
      </c>
    </row>
    <row r="90" spans="1:16" ht="31.5" x14ac:dyDescent="0.4">
      <c r="A90" s="41" t="s">
        <v>96</v>
      </c>
      <c r="B90" s="9" t="s">
        <v>97</v>
      </c>
      <c r="C90" s="10" t="s">
        <v>331</v>
      </c>
      <c r="D90" s="9" t="s">
        <v>99</v>
      </c>
      <c r="E90" s="9" t="s">
        <v>225</v>
      </c>
      <c r="F90" s="9" t="s">
        <v>107</v>
      </c>
      <c r="G90" s="9" t="s">
        <v>336</v>
      </c>
      <c r="H90" s="9" t="s">
        <v>227</v>
      </c>
      <c r="I90" s="10" t="s">
        <v>228</v>
      </c>
      <c r="J90" s="9" t="s">
        <v>337</v>
      </c>
      <c r="K90" s="3" t="s">
        <v>336</v>
      </c>
      <c r="L90" s="3" t="s">
        <v>334</v>
      </c>
      <c r="M90" s="3" t="s">
        <v>335</v>
      </c>
      <c r="N90" s="3">
        <v>0</v>
      </c>
      <c r="O90" s="3">
        <v>0</v>
      </c>
    </row>
    <row r="91" spans="1:16" x14ac:dyDescent="0.4">
      <c r="A91" s="9"/>
      <c r="B91" s="9"/>
      <c r="C91" s="10"/>
      <c r="D91" s="9"/>
      <c r="E91" s="9"/>
      <c r="F91" s="9"/>
      <c r="G91" s="9"/>
      <c r="H91" s="9"/>
      <c r="I91" s="10"/>
      <c r="J91" s="9"/>
      <c r="P91" s="3" t="s">
        <v>359</v>
      </c>
    </row>
    <row r="92" spans="1:16" x14ac:dyDescent="0.4">
      <c r="A92" s="9"/>
      <c r="B92" s="9"/>
      <c r="C92" s="10"/>
      <c r="D92" s="9"/>
      <c r="E92" s="9"/>
      <c r="F92" s="9"/>
      <c r="G92" s="9"/>
      <c r="H92" s="9"/>
      <c r="I92" s="10"/>
      <c r="J92" s="9"/>
    </row>
    <row r="93" spans="1:16" x14ac:dyDescent="0.4">
      <c r="A93" s="9"/>
      <c r="B93" s="9"/>
      <c r="C93" s="10"/>
      <c r="D93" s="9"/>
      <c r="E93" s="9"/>
      <c r="F93" s="9"/>
      <c r="G93" s="9"/>
      <c r="H93" s="9"/>
      <c r="I93" s="10"/>
      <c r="J93" s="9"/>
    </row>
    <row r="94" spans="1:16" x14ac:dyDescent="0.4">
      <c r="A94" s="9"/>
      <c r="B94" s="9"/>
      <c r="C94" s="10"/>
      <c r="D94" s="9"/>
      <c r="E94" s="9"/>
      <c r="F94" s="9"/>
      <c r="G94" s="9"/>
      <c r="H94" s="9"/>
      <c r="I94" s="10"/>
      <c r="J94" s="9"/>
    </row>
    <row r="95" spans="1:16" x14ac:dyDescent="0.4">
      <c r="A95" s="9"/>
      <c r="B95" s="9"/>
      <c r="C95" s="10"/>
      <c r="D95" s="9"/>
      <c r="E95" s="9"/>
      <c r="F95" s="9"/>
      <c r="G95" s="9"/>
      <c r="H95" s="9"/>
      <c r="I95" s="10"/>
      <c r="J95" s="9"/>
    </row>
    <row r="96" spans="1:16" x14ac:dyDescent="0.4">
      <c r="A96" s="9"/>
      <c r="B96" s="9"/>
      <c r="C96" s="10"/>
      <c r="D96" s="9"/>
      <c r="E96" s="9"/>
      <c r="F96" s="9"/>
      <c r="G96" s="9"/>
      <c r="H96" s="9"/>
      <c r="I96" s="10"/>
      <c r="J96" s="9"/>
    </row>
    <row r="97" spans="1:10" x14ac:dyDescent="0.4">
      <c r="A97" s="9"/>
      <c r="B97" s="9"/>
      <c r="C97" s="10"/>
      <c r="D97" s="9"/>
      <c r="E97" s="9"/>
      <c r="F97" s="9"/>
      <c r="G97" s="9"/>
      <c r="H97" s="9"/>
      <c r="I97" s="10"/>
      <c r="J97" s="9"/>
    </row>
    <row r="98" spans="1:10" x14ac:dyDescent="0.4">
      <c r="A98" s="9"/>
      <c r="B98" s="9"/>
      <c r="C98" s="10"/>
      <c r="D98" s="9"/>
      <c r="E98" s="9"/>
      <c r="F98" s="9"/>
      <c r="G98" s="9"/>
      <c r="H98" s="9"/>
      <c r="I98" s="10"/>
      <c r="J98" s="9"/>
    </row>
    <row r="99" spans="1:10" x14ac:dyDescent="0.4">
      <c r="A99" s="9"/>
      <c r="B99" s="9"/>
      <c r="C99" s="10"/>
      <c r="D99" s="9"/>
      <c r="E99" s="9"/>
      <c r="F99" s="9"/>
      <c r="G99" s="9"/>
      <c r="H99" s="9"/>
      <c r="I99" s="10"/>
      <c r="J99" s="9"/>
    </row>
    <row r="100" spans="1:10" x14ac:dyDescent="0.4">
      <c r="A100" s="9"/>
      <c r="B100" s="9"/>
      <c r="C100" s="10"/>
      <c r="D100" s="9"/>
      <c r="E100" s="9"/>
      <c r="F100" s="9"/>
      <c r="G100" s="9"/>
      <c r="H100" s="9"/>
      <c r="I100" s="10"/>
      <c r="J100" s="9"/>
    </row>
    <row r="101" spans="1:10" x14ac:dyDescent="0.4">
      <c r="A101" s="9"/>
      <c r="B101" s="9"/>
      <c r="C101" s="10"/>
      <c r="D101" s="9"/>
      <c r="E101" s="9"/>
      <c r="F101" s="9"/>
      <c r="G101" s="9"/>
      <c r="H101" s="9"/>
      <c r="I101" s="10"/>
      <c r="J101" s="9"/>
    </row>
    <row r="102" spans="1:10" x14ac:dyDescent="0.4">
      <c r="A102" s="9"/>
      <c r="B102" s="9"/>
      <c r="C102" s="10"/>
      <c r="D102" s="9"/>
      <c r="E102" s="9"/>
      <c r="F102" s="9"/>
      <c r="G102" s="9"/>
      <c r="H102" s="9"/>
      <c r="I102" s="10"/>
      <c r="J102" s="9"/>
    </row>
    <row r="103" spans="1:10" x14ac:dyDescent="0.4">
      <c r="A103" s="9"/>
      <c r="B103" s="9"/>
      <c r="C103" s="10"/>
      <c r="D103" s="9"/>
      <c r="E103" s="9"/>
      <c r="F103" s="9"/>
      <c r="G103" s="9"/>
      <c r="H103" s="9"/>
      <c r="I103" s="10"/>
      <c r="J103" s="9"/>
    </row>
    <row r="104" spans="1:10" x14ac:dyDescent="0.4">
      <c r="A104" s="9"/>
      <c r="B104" s="9"/>
      <c r="C104" s="10"/>
      <c r="D104" s="9"/>
      <c r="E104" s="9"/>
      <c r="F104" s="9"/>
      <c r="G104" s="9"/>
      <c r="H104" s="9"/>
      <c r="I104" s="10"/>
      <c r="J104" s="9"/>
    </row>
    <row r="105" spans="1:10" x14ac:dyDescent="0.4">
      <c r="A105" s="9"/>
      <c r="B105" s="9"/>
      <c r="C105" s="10"/>
      <c r="D105" s="9"/>
      <c r="E105" s="9"/>
      <c r="F105" s="9"/>
      <c r="G105" s="9"/>
      <c r="H105" s="9"/>
      <c r="I105" s="10"/>
      <c r="J105" s="9"/>
    </row>
    <row r="106" spans="1:10" x14ac:dyDescent="0.4">
      <c r="A106" s="9"/>
      <c r="B106" s="9"/>
      <c r="C106" s="10"/>
      <c r="D106" s="9"/>
      <c r="E106" s="9"/>
      <c r="F106" s="9"/>
      <c r="G106" s="9"/>
      <c r="H106" s="9"/>
      <c r="I106" s="10"/>
      <c r="J106" s="9"/>
    </row>
    <row r="107" spans="1:10" x14ac:dyDescent="0.4">
      <c r="A107" s="9"/>
      <c r="B107" s="9"/>
      <c r="C107" s="10"/>
      <c r="D107" s="9"/>
      <c r="E107" s="9"/>
      <c r="F107" s="9"/>
      <c r="G107" s="9"/>
      <c r="H107" s="9"/>
      <c r="I107" s="10"/>
      <c r="J107" s="9"/>
    </row>
    <row r="108" spans="1:10" x14ac:dyDescent="0.4">
      <c r="A108" s="9"/>
      <c r="B108" s="9"/>
      <c r="C108" s="10"/>
      <c r="D108" s="9"/>
      <c r="E108" s="9"/>
      <c r="F108" s="9"/>
      <c r="G108" s="9"/>
      <c r="H108" s="9"/>
      <c r="I108" s="10"/>
      <c r="J108" s="9"/>
    </row>
    <row r="109" spans="1:10" x14ac:dyDescent="0.4">
      <c r="A109" s="9"/>
      <c r="B109" s="9"/>
      <c r="C109" s="10"/>
      <c r="D109" s="9"/>
      <c r="E109" s="9"/>
      <c r="F109" s="9"/>
      <c r="G109" s="9"/>
      <c r="H109" s="9"/>
      <c r="I109" s="10"/>
      <c r="J109" s="9"/>
    </row>
    <row r="110" spans="1:10" x14ac:dyDescent="0.4">
      <c r="A110" s="9"/>
      <c r="B110" s="9"/>
      <c r="C110" s="10"/>
      <c r="D110" s="9"/>
      <c r="E110" s="9"/>
      <c r="F110" s="9"/>
      <c r="G110" s="9"/>
      <c r="H110" s="9"/>
      <c r="I110" s="10"/>
      <c r="J110" s="9"/>
    </row>
    <row r="111" spans="1:10" x14ac:dyDescent="0.4">
      <c r="A111" s="9"/>
      <c r="B111" s="9"/>
      <c r="C111" s="10"/>
      <c r="D111" s="9"/>
      <c r="E111" s="9"/>
      <c r="F111" s="9"/>
      <c r="G111" s="9"/>
      <c r="H111" s="9"/>
      <c r="I111" s="10"/>
      <c r="J111" s="9"/>
    </row>
    <row r="112" spans="1:10" x14ac:dyDescent="0.4">
      <c r="A112" s="9"/>
      <c r="B112" s="9"/>
      <c r="C112" s="10"/>
      <c r="D112" s="9"/>
      <c r="E112" s="9"/>
      <c r="F112" s="9"/>
      <c r="G112" s="9"/>
      <c r="H112" s="9"/>
      <c r="I112" s="10"/>
      <c r="J112" s="9"/>
    </row>
    <row r="113" spans="1:10" x14ac:dyDescent="0.4">
      <c r="A113" s="9"/>
      <c r="B113" s="9"/>
      <c r="C113" s="10"/>
      <c r="D113" s="9"/>
      <c r="E113" s="9"/>
      <c r="F113" s="9"/>
      <c r="G113" s="9"/>
      <c r="H113" s="9"/>
      <c r="I113" s="10"/>
      <c r="J113" s="9"/>
    </row>
    <row r="114" spans="1:10" x14ac:dyDescent="0.4">
      <c r="A114" s="9"/>
      <c r="B114" s="9"/>
      <c r="C114" s="10"/>
      <c r="D114" s="9"/>
      <c r="E114" s="9"/>
      <c r="F114" s="9"/>
      <c r="G114" s="9"/>
      <c r="H114" s="9"/>
      <c r="I114" s="10"/>
      <c r="J114" s="9"/>
    </row>
    <row r="115" spans="1:10" x14ac:dyDescent="0.4">
      <c r="A115" s="9"/>
      <c r="B115" s="9"/>
      <c r="C115" s="10"/>
      <c r="D115" s="9"/>
      <c r="E115" s="9"/>
      <c r="F115" s="9"/>
      <c r="G115" s="9"/>
      <c r="H115" s="9"/>
      <c r="I115" s="10"/>
      <c r="J115" s="9"/>
    </row>
    <row r="116" spans="1:10" x14ac:dyDescent="0.4">
      <c r="A116" s="9"/>
      <c r="B116" s="9"/>
      <c r="C116" s="10"/>
      <c r="D116" s="9"/>
      <c r="E116" s="9"/>
      <c r="F116" s="9"/>
      <c r="G116" s="9"/>
      <c r="H116" s="9"/>
      <c r="I116" s="10"/>
      <c r="J116" s="9"/>
    </row>
    <row r="117" spans="1:10" x14ac:dyDescent="0.4">
      <c r="A117" s="9"/>
      <c r="B117" s="9"/>
      <c r="C117" s="10"/>
      <c r="D117" s="9"/>
      <c r="E117" s="9"/>
      <c r="F117" s="9"/>
      <c r="G117" s="9"/>
      <c r="H117" s="9"/>
      <c r="I117" s="10"/>
      <c r="J117" s="9"/>
    </row>
    <row r="118" spans="1:10" x14ac:dyDescent="0.4">
      <c r="A118" s="9"/>
      <c r="B118" s="9"/>
      <c r="C118" s="10"/>
      <c r="D118" s="9"/>
      <c r="E118" s="9"/>
      <c r="F118" s="9"/>
      <c r="G118" s="9"/>
      <c r="H118" s="9"/>
      <c r="I118" s="10"/>
      <c r="J118" s="9"/>
    </row>
    <row r="119" spans="1:10" x14ac:dyDescent="0.4">
      <c r="A119" s="9"/>
      <c r="B119" s="9"/>
      <c r="C119" s="10"/>
      <c r="D119" s="9"/>
      <c r="E119" s="9"/>
      <c r="F119" s="9"/>
      <c r="G119" s="9"/>
      <c r="H119" s="9"/>
      <c r="I119" s="10"/>
      <c r="J119" s="9"/>
    </row>
    <row r="120" spans="1:10" x14ac:dyDescent="0.4">
      <c r="A120" s="9"/>
      <c r="B120" s="9"/>
      <c r="C120" s="10"/>
      <c r="D120" s="9"/>
      <c r="E120" s="9"/>
      <c r="F120" s="9"/>
      <c r="G120" s="9"/>
      <c r="H120" s="9"/>
      <c r="I120" s="10"/>
      <c r="J120" s="9"/>
    </row>
    <row r="121" spans="1:10" x14ac:dyDescent="0.4">
      <c r="A121" s="9"/>
      <c r="B121" s="9"/>
      <c r="C121" s="10"/>
      <c r="D121" s="9"/>
      <c r="E121" s="9"/>
      <c r="F121" s="9"/>
      <c r="G121" s="9"/>
      <c r="H121" s="9"/>
      <c r="I121" s="10"/>
      <c r="J121" s="9"/>
    </row>
    <row r="122" spans="1:10" x14ac:dyDescent="0.4">
      <c r="A122" s="9"/>
      <c r="B122" s="9"/>
      <c r="C122" s="10"/>
      <c r="D122" s="9"/>
      <c r="E122" s="9"/>
      <c r="F122" s="9"/>
      <c r="G122" s="9"/>
      <c r="H122" s="9"/>
      <c r="I122" s="10"/>
      <c r="J122" s="9"/>
    </row>
    <row r="123" spans="1:10" x14ac:dyDescent="0.4">
      <c r="A123" s="9"/>
      <c r="B123" s="9"/>
      <c r="C123" s="10"/>
      <c r="D123" s="9"/>
      <c r="E123" s="9"/>
      <c r="F123" s="9"/>
      <c r="G123" s="9"/>
      <c r="H123" s="9"/>
      <c r="I123" s="10"/>
      <c r="J123" s="9"/>
    </row>
    <row r="124" spans="1:10" x14ac:dyDescent="0.4">
      <c r="A124" s="9"/>
      <c r="B124" s="9"/>
      <c r="C124" s="10"/>
      <c r="D124" s="9"/>
      <c r="E124" s="9"/>
      <c r="F124" s="9"/>
      <c r="G124" s="9"/>
      <c r="H124" s="9"/>
      <c r="I124" s="10"/>
      <c r="J124" s="9"/>
    </row>
    <row r="125" spans="1:10" x14ac:dyDescent="0.4">
      <c r="A125" s="9"/>
      <c r="B125" s="9"/>
      <c r="C125" s="10"/>
      <c r="D125" s="9"/>
      <c r="E125" s="9"/>
      <c r="F125" s="9"/>
      <c r="G125" s="9"/>
      <c r="H125" s="9"/>
      <c r="I125" s="10"/>
      <c r="J125" s="9"/>
    </row>
    <row r="126" spans="1:10" x14ac:dyDescent="0.4">
      <c r="A126" s="9"/>
      <c r="B126" s="9"/>
      <c r="C126" s="10"/>
      <c r="D126" s="9"/>
      <c r="E126" s="9"/>
      <c r="F126" s="9"/>
      <c r="G126" s="9"/>
      <c r="H126" s="9"/>
      <c r="I126" s="10"/>
      <c r="J126" s="9"/>
    </row>
    <row r="127" spans="1:10" x14ac:dyDescent="0.4">
      <c r="A127" s="9"/>
      <c r="B127" s="9"/>
      <c r="C127" s="10"/>
      <c r="D127" s="9"/>
      <c r="E127" s="9"/>
      <c r="F127" s="9"/>
      <c r="G127" s="9"/>
      <c r="H127" s="9"/>
      <c r="I127" s="10"/>
      <c r="J127" s="9"/>
    </row>
    <row r="128" spans="1:10" x14ac:dyDescent="0.4">
      <c r="A128" s="9"/>
      <c r="B128" s="9"/>
      <c r="C128" s="10"/>
      <c r="D128" s="9"/>
      <c r="E128" s="9"/>
      <c r="F128" s="9"/>
      <c r="G128" s="9"/>
      <c r="H128" s="9"/>
      <c r="I128" s="10"/>
      <c r="J128" s="9"/>
    </row>
    <row r="129" spans="1:10" x14ac:dyDescent="0.4">
      <c r="A129" s="9"/>
      <c r="B129" s="9"/>
      <c r="C129" s="10"/>
      <c r="D129" s="9"/>
      <c r="E129" s="9"/>
      <c r="F129" s="9"/>
      <c r="G129" s="9"/>
      <c r="H129" s="9"/>
      <c r="I129" s="10"/>
      <c r="J129" s="9"/>
    </row>
    <row r="130" spans="1:10" x14ac:dyDescent="0.4">
      <c r="A130" s="9"/>
      <c r="B130" s="9"/>
      <c r="C130" s="10"/>
      <c r="D130" s="9"/>
      <c r="E130" s="9"/>
      <c r="F130" s="9"/>
      <c r="G130" s="9"/>
      <c r="H130" s="9"/>
      <c r="I130" s="10"/>
      <c r="J130" s="9"/>
    </row>
    <row r="131" spans="1:10" x14ac:dyDescent="0.4">
      <c r="A131" s="9"/>
      <c r="B131" s="9"/>
      <c r="C131" s="10"/>
      <c r="D131" s="9"/>
      <c r="E131" s="9"/>
      <c r="F131" s="9"/>
      <c r="G131" s="9"/>
      <c r="H131" s="9"/>
      <c r="I131" s="10"/>
      <c r="J131" s="9"/>
    </row>
    <row r="132" spans="1:10" x14ac:dyDescent="0.4">
      <c r="A132" s="9"/>
      <c r="B132" s="9"/>
      <c r="C132" s="10"/>
      <c r="D132" s="9"/>
      <c r="E132" s="9"/>
      <c r="F132" s="9"/>
      <c r="G132" s="9"/>
      <c r="H132" s="9"/>
      <c r="I132" s="10"/>
      <c r="J132" s="9"/>
    </row>
    <row r="133" spans="1:10" x14ac:dyDescent="0.4">
      <c r="A133" s="9"/>
      <c r="B133" s="9"/>
      <c r="C133" s="10"/>
      <c r="D133" s="9"/>
      <c r="E133" s="9"/>
      <c r="F133" s="9"/>
      <c r="G133" s="9"/>
      <c r="H133" s="9"/>
      <c r="I133" s="10"/>
      <c r="J133" s="9"/>
    </row>
    <row r="134" spans="1:10" x14ac:dyDescent="0.4">
      <c r="A134" s="9"/>
      <c r="B134" s="9"/>
      <c r="C134" s="10"/>
      <c r="D134" s="9"/>
      <c r="E134" s="9"/>
      <c r="F134" s="9"/>
      <c r="G134" s="9"/>
      <c r="H134" s="9"/>
      <c r="I134" s="10"/>
      <c r="J134" s="9"/>
    </row>
    <row r="135" spans="1:10" x14ac:dyDescent="0.4">
      <c r="A135" s="9"/>
      <c r="B135" s="9"/>
      <c r="C135" s="10"/>
      <c r="D135" s="9"/>
      <c r="E135" s="9"/>
      <c r="F135" s="9"/>
      <c r="G135" s="9"/>
      <c r="H135" s="9"/>
      <c r="I135" s="10"/>
      <c r="J135" s="9"/>
    </row>
    <row r="136" spans="1:10" x14ac:dyDescent="0.4">
      <c r="A136" s="9"/>
      <c r="B136" s="9"/>
      <c r="C136" s="10"/>
      <c r="D136" s="9"/>
      <c r="E136" s="9"/>
      <c r="F136" s="9"/>
      <c r="G136" s="9"/>
      <c r="H136" s="9"/>
      <c r="I136" s="10"/>
      <c r="J136" s="9"/>
    </row>
    <row r="137" spans="1:10" x14ac:dyDescent="0.4">
      <c r="A137" s="9"/>
      <c r="B137" s="9"/>
      <c r="C137" s="10"/>
      <c r="D137" s="9"/>
      <c r="E137" s="9"/>
      <c r="F137" s="9"/>
      <c r="G137" s="9"/>
      <c r="H137" s="9"/>
      <c r="I137" s="10"/>
      <c r="J137" s="9"/>
    </row>
    <row r="138" spans="1:10" x14ac:dyDescent="0.4">
      <c r="A138" s="9"/>
      <c r="B138" s="9"/>
      <c r="C138" s="10"/>
      <c r="D138" s="9"/>
      <c r="E138" s="9"/>
      <c r="F138" s="9"/>
      <c r="G138" s="9"/>
      <c r="H138" s="9"/>
      <c r="I138" s="10"/>
      <c r="J138" s="9"/>
    </row>
    <row r="139" spans="1:10" x14ac:dyDescent="0.4">
      <c r="A139" s="9"/>
      <c r="B139" s="9"/>
      <c r="C139" s="10"/>
      <c r="D139" s="9"/>
      <c r="E139" s="9"/>
      <c r="F139" s="9"/>
      <c r="G139" s="9"/>
      <c r="H139" s="9"/>
      <c r="I139" s="10"/>
      <c r="J139" s="9"/>
    </row>
    <row r="140" spans="1:10" x14ac:dyDescent="0.4">
      <c r="A140" s="9"/>
      <c r="B140" s="9"/>
      <c r="C140" s="10"/>
      <c r="D140" s="9"/>
      <c r="E140" s="9"/>
      <c r="F140" s="9"/>
      <c r="G140" s="9"/>
      <c r="H140" s="9"/>
      <c r="I140" s="10"/>
      <c r="J140" s="9"/>
    </row>
    <row r="141" spans="1:10" x14ac:dyDescent="0.4">
      <c r="A141" s="9"/>
      <c r="B141" s="9"/>
      <c r="C141" s="10"/>
      <c r="D141" s="9"/>
      <c r="E141" s="9"/>
      <c r="F141" s="9"/>
      <c r="G141" s="9"/>
      <c r="H141" s="9"/>
      <c r="I141" s="10"/>
      <c r="J141" s="9"/>
    </row>
    <row r="142" spans="1:10" x14ac:dyDescent="0.4">
      <c r="A142" s="9"/>
      <c r="B142" s="9"/>
      <c r="C142" s="10"/>
      <c r="D142" s="9"/>
      <c r="E142" s="9"/>
      <c r="F142" s="9"/>
      <c r="G142" s="9"/>
      <c r="H142" s="9"/>
      <c r="I142" s="10"/>
      <c r="J142" s="9"/>
    </row>
    <row r="143" spans="1:10" x14ac:dyDescent="0.4">
      <c r="A143" s="9"/>
      <c r="B143" s="9"/>
      <c r="C143" s="10"/>
      <c r="D143" s="9"/>
      <c r="E143" s="9"/>
      <c r="F143" s="9"/>
      <c r="G143" s="9"/>
      <c r="H143" s="9"/>
      <c r="I143" s="10"/>
      <c r="J143" s="9"/>
    </row>
    <row r="144" spans="1:10" x14ac:dyDescent="0.4">
      <c r="A144" s="9"/>
      <c r="B144" s="9"/>
      <c r="C144" s="10"/>
      <c r="D144" s="9"/>
      <c r="E144" s="9"/>
      <c r="F144" s="9"/>
      <c r="G144" s="9"/>
      <c r="H144" s="9"/>
      <c r="I144" s="10"/>
      <c r="J144" s="9"/>
    </row>
    <row r="145" spans="1:10" x14ac:dyDescent="0.4">
      <c r="A145" s="9"/>
      <c r="B145" s="9"/>
      <c r="C145" s="10"/>
      <c r="D145" s="9"/>
      <c r="E145" s="9"/>
      <c r="F145" s="9"/>
      <c r="G145" s="9"/>
      <c r="H145" s="9"/>
      <c r="I145" s="10"/>
      <c r="J145" s="9"/>
    </row>
    <row r="146" spans="1:10" x14ac:dyDescent="0.4">
      <c r="A146" s="9"/>
      <c r="B146" s="9"/>
      <c r="C146" s="10"/>
      <c r="D146" s="9"/>
      <c r="E146" s="9"/>
      <c r="F146" s="9"/>
      <c r="G146" s="9"/>
      <c r="H146" s="9"/>
      <c r="I146" s="10"/>
      <c r="J146" s="9"/>
    </row>
    <row r="147" spans="1:10" x14ac:dyDescent="0.4">
      <c r="A147" s="9"/>
      <c r="B147" s="9"/>
      <c r="C147" s="10"/>
      <c r="D147" s="9"/>
      <c r="E147" s="9"/>
      <c r="F147" s="9"/>
      <c r="G147" s="9"/>
      <c r="H147" s="9"/>
      <c r="I147" s="10"/>
      <c r="J147" s="9"/>
    </row>
    <row r="148" spans="1:10" x14ac:dyDescent="0.4">
      <c r="A148" s="9"/>
      <c r="B148" s="9"/>
      <c r="C148" s="10"/>
      <c r="D148" s="9"/>
      <c r="E148" s="9"/>
      <c r="F148" s="9"/>
      <c r="G148" s="9"/>
      <c r="H148" s="9"/>
      <c r="I148" s="10"/>
      <c r="J148" s="9"/>
    </row>
    <row r="149" spans="1:10" x14ac:dyDescent="0.4">
      <c r="A149" s="9"/>
      <c r="B149" s="9"/>
      <c r="C149" s="10"/>
      <c r="D149" s="9"/>
      <c r="E149" s="9"/>
      <c r="F149" s="9"/>
      <c r="G149" s="9"/>
      <c r="H149" s="9"/>
      <c r="I149" s="10"/>
      <c r="J149" s="9"/>
    </row>
    <row r="150" spans="1:10" x14ac:dyDescent="0.4">
      <c r="A150" s="9"/>
      <c r="B150" s="9"/>
      <c r="C150" s="10"/>
      <c r="D150" s="9"/>
      <c r="E150" s="9"/>
      <c r="F150" s="9"/>
      <c r="G150" s="9"/>
      <c r="H150" s="9"/>
      <c r="I150" s="10"/>
      <c r="J150" s="9"/>
    </row>
    <row r="151" spans="1:10" x14ac:dyDescent="0.4">
      <c r="A151" s="9"/>
      <c r="B151" s="9"/>
      <c r="C151" s="10"/>
      <c r="D151" s="9"/>
      <c r="E151" s="9"/>
      <c r="F151" s="9"/>
      <c r="G151" s="9"/>
      <c r="H151" s="9"/>
      <c r="I151" s="10"/>
      <c r="J151" s="9"/>
    </row>
    <row r="152" spans="1:10" x14ac:dyDescent="0.4">
      <c r="A152" s="9"/>
      <c r="B152" s="9"/>
      <c r="C152" s="10"/>
      <c r="D152" s="9"/>
      <c r="E152" s="9"/>
      <c r="F152" s="9"/>
      <c r="G152" s="9"/>
      <c r="H152" s="9"/>
      <c r="I152" s="10"/>
      <c r="J152" s="9"/>
    </row>
    <row r="153" spans="1:10" x14ac:dyDescent="0.4">
      <c r="A153" s="9"/>
      <c r="B153" s="9"/>
      <c r="C153" s="10"/>
      <c r="D153" s="9"/>
      <c r="E153" s="9"/>
      <c r="F153" s="9"/>
      <c r="G153" s="9"/>
      <c r="H153" s="9"/>
      <c r="I153" s="10"/>
      <c r="J153" s="9"/>
    </row>
    <row r="154" spans="1:10" x14ac:dyDescent="0.4">
      <c r="A154" s="9"/>
      <c r="B154" s="9"/>
      <c r="C154" s="10"/>
      <c r="D154" s="9"/>
      <c r="E154" s="9"/>
      <c r="F154" s="9"/>
      <c r="G154" s="9"/>
      <c r="H154" s="9"/>
      <c r="I154" s="10"/>
      <c r="J154" s="9"/>
    </row>
    <row r="155" spans="1:10" x14ac:dyDescent="0.4">
      <c r="A155" s="9"/>
      <c r="B155" s="9"/>
      <c r="C155" s="10"/>
      <c r="D155" s="9"/>
      <c r="E155" s="9"/>
      <c r="F155" s="9"/>
      <c r="G155" s="9"/>
      <c r="H155" s="9"/>
      <c r="I155" s="10"/>
      <c r="J155" s="9"/>
    </row>
    <row r="156" spans="1:10" x14ac:dyDescent="0.4">
      <c r="A156" s="9"/>
      <c r="B156" s="9"/>
      <c r="C156" s="10"/>
      <c r="D156" s="9"/>
      <c r="E156" s="9"/>
      <c r="F156" s="9"/>
      <c r="G156" s="9"/>
      <c r="H156" s="9"/>
      <c r="I156" s="10"/>
      <c r="J156" s="9"/>
    </row>
    <row r="157" spans="1:10" x14ac:dyDescent="0.4">
      <c r="A157" s="9"/>
      <c r="B157" s="9"/>
      <c r="C157" s="10"/>
      <c r="D157" s="9"/>
      <c r="E157" s="9"/>
      <c r="F157" s="9"/>
      <c r="G157" s="9"/>
      <c r="H157" s="9"/>
      <c r="I157" s="10"/>
      <c r="J157" s="9"/>
    </row>
    <row r="158" spans="1:10" x14ac:dyDescent="0.4">
      <c r="A158" s="9"/>
      <c r="B158" s="9"/>
      <c r="C158" s="10"/>
      <c r="D158" s="9"/>
      <c r="E158" s="9"/>
      <c r="F158" s="9"/>
      <c r="G158" s="9"/>
      <c r="H158" s="9"/>
      <c r="I158" s="10"/>
      <c r="J158" s="9"/>
    </row>
    <row r="159" spans="1:10" x14ac:dyDescent="0.4">
      <c r="A159" s="9"/>
      <c r="B159" s="9"/>
      <c r="C159" s="10"/>
      <c r="D159" s="9"/>
      <c r="E159" s="9"/>
      <c r="F159" s="9"/>
      <c r="G159" s="9"/>
      <c r="H159" s="9"/>
      <c r="I159" s="10"/>
      <c r="J159" s="9"/>
    </row>
    <row r="160" spans="1:10" x14ac:dyDescent="0.4">
      <c r="A160" s="9"/>
      <c r="B160" s="9"/>
      <c r="C160" s="10"/>
      <c r="D160" s="9"/>
      <c r="E160" s="9"/>
      <c r="F160" s="9"/>
      <c r="G160" s="9"/>
      <c r="H160" s="9"/>
      <c r="I160" s="10"/>
      <c r="J160" s="9"/>
    </row>
    <row r="161" spans="1:10" x14ac:dyDescent="0.4">
      <c r="A161" s="9"/>
      <c r="B161" s="9"/>
      <c r="C161" s="10"/>
      <c r="D161" s="9"/>
      <c r="E161" s="9"/>
      <c r="F161" s="9"/>
      <c r="G161" s="9"/>
      <c r="H161" s="9"/>
      <c r="I161" s="10"/>
      <c r="J161" s="9"/>
    </row>
    <row r="162" spans="1:10" x14ac:dyDescent="0.4">
      <c r="A162" s="9"/>
      <c r="B162" s="9"/>
      <c r="C162" s="10"/>
      <c r="D162" s="9"/>
      <c r="E162" s="9"/>
      <c r="F162" s="9"/>
      <c r="G162" s="9"/>
      <c r="H162" s="9"/>
      <c r="I162" s="10"/>
      <c r="J162" s="9"/>
    </row>
    <row r="163" spans="1:10" x14ac:dyDescent="0.4">
      <c r="A163" s="9"/>
      <c r="B163" s="9"/>
      <c r="C163" s="10"/>
      <c r="D163" s="9"/>
      <c r="E163" s="9"/>
      <c r="F163" s="9"/>
      <c r="G163" s="9"/>
      <c r="H163" s="9"/>
      <c r="I163" s="10"/>
      <c r="J163" s="9"/>
    </row>
    <row r="164" spans="1:10" x14ac:dyDescent="0.4">
      <c r="A164" s="9"/>
      <c r="B164" s="9"/>
      <c r="C164" s="10"/>
      <c r="D164" s="9"/>
      <c r="E164" s="9"/>
      <c r="F164" s="9"/>
      <c r="G164" s="9"/>
      <c r="H164" s="9"/>
      <c r="I164" s="10"/>
      <c r="J164" s="9"/>
    </row>
    <row r="165" spans="1:10" x14ac:dyDescent="0.4">
      <c r="A165" s="9"/>
      <c r="B165" s="9"/>
      <c r="C165" s="10"/>
      <c r="D165" s="9"/>
      <c r="E165" s="9"/>
      <c r="F165" s="9"/>
      <c r="G165" s="9"/>
      <c r="H165" s="9"/>
      <c r="I165" s="10"/>
      <c r="J165" s="9"/>
    </row>
    <row r="166" spans="1:10" x14ac:dyDescent="0.4">
      <c r="A166" s="9"/>
      <c r="B166" s="9"/>
      <c r="C166" s="10"/>
      <c r="D166" s="9"/>
      <c r="E166" s="9"/>
      <c r="F166" s="9"/>
      <c r="G166" s="9"/>
      <c r="H166" s="9"/>
      <c r="I166" s="10"/>
      <c r="J166" s="9"/>
    </row>
    <row r="167" spans="1:10" x14ac:dyDescent="0.4">
      <c r="A167" s="9"/>
      <c r="B167" s="9"/>
      <c r="C167" s="10"/>
      <c r="D167" s="9"/>
      <c r="E167" s="9"/>
      <c r="F167" s="9"/>
      <c r="G167" s="9"/>
      <c r="H167" s="9"/>
      <c r="I167" s="10"/>
      <c r="J167" s="9"/>
    </row>
    <row r="168" spans="1:10" x14ac:dyDescent="0.4">
      <c r="A168" s="9"/>
      <c r="B168" s="9"/>
      <c r="C168" s="10"/>
      <c r="D168" s="9"/>
      <c r="E168" s="9"/>
      <c r="F168" s="9"/>
      <c r="G168" s="9"/>
      <c r="H168" s="9"/>
      <c r="I168" s="10"/>
      <c r="J168" s="9"/>
    </row>
    <row r="169" spans="1:10" x14ac:dyDescent="0.4">
      <c r="A169" s="9"/>
      <c r="B169" s="9"/>
      <c r="C169" s="10"/>
      <c r="D169" s="9"/>
      <c r="E169" s="9"/>
      <c r="F169" s="9"/>
      <c r="G169" s="9"/>
      <c r="H169" s="9"/>
      <c r="I169" s="10"/>
      <c r="J169" s="9"/>
    </row>
    <row r="170" spans="1:10" x14ac:dyDescent="0.4">
      <c r="A170" s="9"/>
      <c r="B170" s="9"/>
      <c r="C170" s="10"/>
      <c r="D170" s="9"/>
      <c r="E170" s="9"/>
      <c r="F170" s="9"/>
      <c r="G170" s="9"/>
      <c r="H170" s="9"/>
      <c r="I170" s="10"/>
      <c r="J170" s="9"/>
    </row>
    <row r="171" spans="1:10" x14ac:dyDescent="0.4">
      <c r="A171" s="9"/>
      <c r="B171" s="9"/>
      <c r="C171" s="10"/>
      <c r="D171" s="9"/>
      <c r="E171" s="9"/>
      <c r="F171" s="9"/>
      <c r="G171" s="9"/>
      <c r="H171" s="9"/>
      <c r="I171" s="10"/>
      <c r="J171" s="9"/>
    </row>
    <row r="172" spans="1:10" x14ac:dyDescent="0.4">
      <c r="A172" s="9"/>
      <c r="B172" s="9"/>
      <c r="C172" s="10"/>
      <c r="D172" s="9"/>
      <c r="E172" s="9"/>
      <c r="F172" s="9"/>
      <c r="G172" s="9"/>
      <c r="H172" s="9"/>
      <c r="I172" s="10"/>
      <c r="J172" s="9"/>
    </row>
    <row r="173" spans="1:10" x14ac:dyDescent="0.4">
      <c r="A173" s="9"/>
      <c r="B173" s="9"/>
      <c r="C173" s="10"/>
      <c r="D173" s="9"/>
      <c r="E173" s="9"/>
      <c r="F173" s="9"/>
      <c r="G173" s="9"/>
      <c r="H173" s="9"/>
      <c r="I173" s="10"/>
      <c r="J173" s="9"/>
    </row>
    <row r="174" spans="1:10" x14ac:dyDescent="0.4">
      <c r="A174" s="9"/>
      <c r="B174" s="9"/>
      <c r="C174" s="10"/>
      <c r="D174" s="9"/>
      <c r="E174" s="9"/>
      <c r="F174" s="9"/>
      <c r="G174" s="9"/>
      <c r="H174" s="9"/>
      <c r="I174" s="10"/>
      <c r="J174" s="9"/>
    </row>
    <row r="175" spans="1:10" x14ac:dyDescent="0.4">
      <c r="A175" s="9"/>
      <c r="B175" s="9"/>
      <c r="C175" s="10"/>
      <c r="D175" s="9"/>
      <c r="E175" s="9"/>
      <c r="F175" s="9"/>
      <c r="G175" s="9"/>
      <c r="H175" s="9"/>
      <c r="I175" s="10"/>
      <c r="J175" s="9"/>
    </row>
    <row r="176" spans="1:10" x14ac:dyDescent="0.4">
      <c r="A176" s="9"/>
      <c r="B176" s="9"/>
      <c r="C176" s="10"/>
      <c r="D176" s="9"/>
      <c r="E176" s="9"/>
      <c r="F176" s="9"/>
      <c r="G176" s="9"/>
      <c r="H176" s="9"/>
      <c r="I176" s="10"/>
      <c r="J176" s="9"/>
    </row>
    <row r="177" spans="1:10" x14ac:dyDescent="0.4">
      <c r="A177" s="9"/>
      <c r="B177" s="9"/>
      <c r="C177" s="10"/>
      <c r="D177" s="9"/>
      <c r="E177" s="9"/>
      <c r="F177" s="9"/>
      <c r="G177" s="9"/>
      <c r="H177" s="9"/>
      <c r="I177" s="10"/>
      <c r="J177" s="9"/>
    </row>
    <row r="178" spans="1:10" x14ac:dyDescent="0.4">
      <c r="A178" s="9"/>
      <c r="B178" s="9"/>
      <c r="C178" s="10"/>
      <c r="D178" s="9"/>
      <c r="E178" s="9"/>
      <c r="F178" s="9"/>
      <c r="G178" s="9"/>
      <c r="H178" s="9"/>
      <c r="I178" s="10"/>
      <c r="J178" s="9"/>
    </row>
    <row r="179" spans="1:10" x14ac:dyDescent="0.4">
      <c r="A179" s="9"/>
      <c r="B179" s="9"/>
      <c r="C179" s="10"/>
      <c r="D179" s="9"/>
      <c r="E179" s="9"/>
      <c r="F179" s="9"/>
      <c r="G179" s="9"/>
      <c r="H179" s="9"/>
      <c r="I179" s="10"/>
      <c r="J179" s="9"/>
    </row>
    <row r="180" spans="1:10" x14ac:dyDescent="0.4">
      <c r="A180" s="9"/>
      <c r="B180" s="9"/>
      <c r="C180" s="10"/>
      <c r="D180" s="9"/>
      <c r="E180" s="9"/>
      <c r="F180" s="9"/>
      <c r="G180" s="9"/>
      <c r="H180" s="9"/>
      <c r="I180" s="10"/>
      <c r="J180" s="9"/>
    </row>
    <row r="181" spans="1:10" x14ac:dyDescent="0.4">
      <c r="A181" s="9"/>
      <c r="B181" s="9"/>
      <c r="C181" s="10"/>
      <c r="D181" s="9"/>
      <c r="E181" s="9"/>
      <c r="F181" s="9"/>
      <c r="G181" s="9"/>
      <c r="H181" s="9"/>
      <c r="I181" s="10"/>
      <c r="J181" s="9"/>
    </row>
    <row r="182" spans="1:10" x14ac:dyDescent="0.4">
      <c r="A182" s="9"/>
      <c r="B182" s="9"/>
      <c r="C182" s="10"/>
      <c r="D182" s="9"/>
      <c r="E182" s="9"/>
      <c r="F182" s="9"/>
      <c r="G182" s="9"/>
      <c r="H182" s="9"/>
      <c r="I182" s="10"/>
      <c r="J182" s="9"/>
    </row>
    <row r="183" spans="1:10" x14ac:dyDescent="0.4">
      <c r="A183" s="9"/>
      <c r="B183" s="9"/>
      <c r="C183" s="10"/>
      <c r="D183" s="9"/>
      <c r="E183" s="9"/>
      <c r="F183" s="9"/>
      <c r="G183" s="9"/>
      <c r="H183" s="9"/>
      <c r="I183" s="10"/>
      <c r="J183" s="9"/>
    </row>
    <row r="184" spans="1:10" x14ac:dyDescent="0.4">
      <c r="A184" s="9"/>
      <c r="B184" s="9"/>
      <c r="C184" s="10"/>
      <c r="D184" s="9"/>
      <c r="E184" s="9"/>
      <c r="F184" s="9"/>
      <c r="G184" s="9"/>
      <c r="H184" s="9"/>
      <c r="I184" s="10"/>
      <c r="J184" s="9"/>
    </row>
    <row r="185" spans="1:10" x14ac:dyDescent="0.4">
      <c r="A185" s="9"/>
      <c r="B185" s="9"/>
      <c r="C185" s="10"/>
      <c r="D185" s="9"/>
      <c r="E185" s="9"/>
      <c r="F185" s="9"/>
      <c r="G185" s="9"/>
      <c r="H185" s="9"/>
      <c r="I185" s="10"/>
      <c r="J185" s="9"/>
    </row>
    <row r="186" spans="1:10" x14ac:dyDescent="0.4">
      <c r="A186" s="9"/>
      <c r="B186" s="9"/>
      <c r="C186" s="10"/>
      <c r="D186" s="9"/>
      <c r="E186" s="9"/>
      <c r="F186" s="9"/>
      <c r="G186" s="9"/>
      <c r="H186" s="9"/>
      <c r="I186" s="10"/>
      <c r="J186" s="9"/>
    </row>
    <row r="187" spans="1:10" x14ac:dyDescent="0.4">
      <c r="A187" s="9"/>
      <c r="B187" s="9"/>
      <c r="C187" s="10"/>
      <c r="D187" s="9"/>
      <c r="E187" s="9"/>
      <c r="F187" s="9"/>
      <c r="G187" s="9"/>
      <c r="H187" s="9"/>
      <c r="I187" s="10"/>
      <c r="J187" s="9"/>
    </row>
    <row r="188" spans="1:10" x14ac:dyDescent="0.4">
      <c r="A188" s="9"/>
      <c r="B188" s="9"/>
      <c r="C188" s="10"/>
      <c r="D188" s="9"/>
      <c r="E188" s="9"/>
      <c r="F188" s="9"/>
      <c r="G188" s="9"/>
      <c r="H188" s="9"/>
      <c r="I188" s="10"/>
      <c r="J188" s="9"/>
    </row>
    <row r="189" spans="1:10" x14ac:dyDescent="0.4">
      <c r="A189" s="9"/>
      <c r="B189" s="9"/>
      <c r="C189" s="10"/>
      <c r="D189" s="9"/>
      <c r="E189" s="9"/>
      <c r="F189" s="9"/>
      <c r="G189" s="9"/>
      <c r="H189" s="9"/>
      <c r="I189" s="10"/>
      <c r="J189" s="9"/>
    </row>
    <row r="190" spans="1:10" x14ac:dyDescent="0.4">
      <c r="A190" s="9"/>
      <c r="B190" s="9"/>
      <c r="C190" s="10"/>
      <c r="D190" s="9"/>
      <c r="E190" s="9"/>
      <c r="F190" s="9"/>
      <c r="G190" s="9"/>
      <c r="H190" s="9"/>
      <c r="I190" s="10"/>
      <c r="J190" s="9"/>
    </row>
    <row r="191" spans="1:10" x14ac:dyDescent="0.4">
      <c r="A191" s="9"/>
      <c r="B191" s="9"/>
      <c r="C191" s="10"/>
      <c r="D191" s="9"/>
      <c r="E191" s="9"/>
      <c r="F191" s="9"/>
      <c r="G191" s="9"/>
      <c r="H191" s="9"/>
      <c r="I191" s="10"/>
      <c r="J191" s="9"/>
    </row>
    <row r="192" spans="1:10" x14ac:dyDescent="0.4">
      <c r="A192" s="9"/>
      <c r="B192" s="9"/>
      <c r="C192" s="10"/>
      <c r="D192" s="9"/>
      <c r="E192" s="9"/>
      <c r="F192" s="9"/>
      <c r="G192" s="9"/>
      <c r="H192" s="9"/>
      <c r="I192" s="10"/>
      <c r="J192" s="9"/>
    </row>
    <row r="193" spans="1:10" x14ac:dyDescent="0.4">
      <c r="A193" s="9"/>
      <c r="B193" s="9"/>
      <c r="C193" s="10"/>
      <c r="D193" s="9"/>
      <c r="E193" s="9"/>
      <c r="F193" s="9"/>
      <c r="G193" s="9"/>
      <c r="H193" s="9"/>
      <c r="I193" s="10"/>
      <c r="J193" s="9"/>
    </row>
    <row r="194" spans="1:10" x14ac:dyDescent="0.4">
      <c r="A194" s="9"/>
      <c r="B194" s="9"/>
      <c r="C194" s="10"/>
      <c r="D194" s="9"/>
      <c r="E194" s="9"/>
      <c r="F194" s="9"/>
      <c r="G194" s="9"/>
      <c r="H194" s="9"/>
      <c r="I194" s="10"/>
      <c r="J194" s="9"/>
    </row>
    <row r="195" spans="1:10" x14ac:dyDescent="0.4">
      <c r="A195" s="9"/>
      <c r="B195" s="9"/>
      <c r="C195" s="10"/>
      <c r="D195" s="9"/>
      <c r="E195" s="9"/>
      <c r="F195" s="9"/>
      <c r="G195" s="9"/>
      <c r="H195" s="9"/>
      <c r="I195" s="10"/>
      <c r="J195" s="9"/>
    </row>
    <row r="196" spans="1:10" x14ac:dyDescent="0.4">
      <c r="A196" s="9"/>
      <c r="B196" s="9"/>
      <c r="C196" s="10"/>
      <c r="D196" s="9"/>
      <c r="E196" s="9"/>
      <c r="F196" s="9"/>
      <c r="G196" s="9"/>
      <c r="H196" s="9"/>
      <c r="I196" s="10"/>
      <c r="J196" s="9"/>
    </row>
    <row r="197" spans="1:10" x14ac:dyDescent="0.4">
      <c r="A197" s="9"/>
      <c r="B197" s="9"/>
      <c r="C197" s="10"/>
      <c r="D197" s="9"/>
      <c r="E197" s="9"/>
      <c r="F197" s="9"/>
      <c r="G197" s="9"/>
      <c r="H197" s="9"/>
      <c r="I197" s="10"/>
      <c r="J197" s="9"/>
    </row>
    <row r="198" spans="1:10" x14ac:dyDescent="0.4">
      <c r="A198" s="9"/>
      <c r="B198" s="9"/>
      <c r="C198" s="10"/>
      <c r="D198" s="9"/>
      <c r="E198" s="9"/>
      <c r="F198" s="9"/>
      <c r="G198" s="9"/>
      <c r="H198" s="9"/>
      <c r="I198" s="10"/>
      <c r="J198" s="9"/>
    </row>
    <row r="199" spans="1:10" x14ac:dyDescent="0.4">
      <c r="A199" s="9"/>
      <c r="B199" s="9"/>
      <c r="C199" s="10"/>
      <c r="D199" s="9"/>
      <c r="E199" s="9"/>
      <c r="F199" s="9"/>
      <c r="G199" s="9"/>
      <c r="H199" s="9"/>
      <c r="I199" s="10"/>
      <c r="J199" s="9"/>
    </row>
    <row r="200" spans="1:10" x14ac:dyDescent="0.4">
      <c r="A200" s="9"/>
      <c r="B200" s="9"/>
      <c r="C200" s="10"/>
      <c r="D200" s="9"/>
      <c r="E200" s="9"/>
      <c r="F200" s="9"/>
      <c r="G200" s="9"/>
      <c r="H200" s="9"/>
      <c r="I200" s="10"/>
      <c r="J200" s="9"/>
    </row>
    <row r="201" spans="1:10" x14ac:dyDescent="0.4">
      <c r="A201" s="9"/>
      <c r="B201" s="9"/>
      <c r="C201" s="10"/>
      <c r="D201" s="9"/>
      <c r="E201" s="9"/>
      <c r="F201" s="9"/>
      <c r="G201" s="9"/>
      <c r="H201" s="9"/>
      <c r="I201" s="10"/>
      <c r="J201" s="9"/>
    </row>
    <row r="202" spans="1:10" x14ac:dyDescent="0.4">
      <c r="A202" s="9"/>
      <c r="B202" s="9"/>
      <c r="C202" s="10"/>
      <c r="D202" s="9"/>
      <c r="E202" s="9"/>
      <c r="F202" s="9"/>
      <c r="G202" s="9"/>
      <c r="H202" s="9"/>
      <c r="I202" s="10"/>
      <c r="J202" s="9"/>
    </row>
    <row r="203" spans="1:10" x14ac:dyDescent="0.4">
      <c r="A203" s="9"/>
      <c r="B203" s="9"/>
      <c r="C203" s="10"/>
      <c r="D203" s="9"/>
      <c r="E203" s="9"/>
      <c r="F203" s="9"/>
      <c r="G203" s="9"/>
      <c r="H203" s="9"/>
      <c r="I203" s="10"/>
      <c r="J203" s="9"/>
    </row>
    <row r="204" spans="1:10" x14ac:dyDescent="0.4">
      <c r="A204" s="9"/>
      <c r="B204" s="9"/>
      <c r="C204" s="10"/>
      <c r="D204" s="9"/>
      <c r="E204" s="9"/>
      <c r="F204" s="9"/>
      <c r="G204" s="9"/>
      <c r="H204" s="9"/>
      <c r="I204" s="10"/>
      <c r="J204" s="9"/>
    </row>
    <row r="205" spans="1:10" x14ac:dyDescent="0.4">
      <c r="A205" s="9"/>
      <c r="B205" s="9"/>
      <c r="C205" s="10"/>
      <c r="D205" s="9"/>
      <c r="E205" s="9"/>
      <c r="F205" s="9"/>
      <c r="G205" s="9"/>
      <c r="H205" s="9"/>
      <c r="I205" s="10"/>
      <c r="J205" s="9"/>
    </row>
    <row r="206" spans="1:10" x14ac:dyDescent="0.4">
      <c r="A206" s="9"/>
      <c r="B206" s="9"/>
      <c r="C206" s="10"/>
      <c r="D206" s="9"/>
      <c r="E206" s="9"/>
      <c r="F206" s="9"/>
      <c r="G206" s="9"/>
      <c r="H206" s="9"/>
      <c r="I206" s="10"/>
      <c r="J206" s="9"/>
    </row>
    <row r="207" spans="1:10" x14ac:dyDescent="0.4">
      <c r="A207" s="9"/>
      <c r="B207" s="9"/>
      <c r="C207" s="10"/>
      <c r="D207" s="9"/>
      <c r="E207" s="9"/>
      <c r="F207" s="9"/>
      <c r="G207" s="9"/>
      <c r="H207" s="9"/>
      <c r="I207" s="10"/>
      <c r="J207" s="9"/>
    </row>
    <row r="208" spans="1:10" x14ac:dyDescent="0.4">
      <c r="A208" s="9"/>
      <c r="B208" s="9"/>
      <c r="C208" s="10"/>
      <c r="D208" s="9"/>
      <c r="E208" s="9"/>
      <c r="F208" s="9"/>
      <c r="G208" s="9"/>
      <c r="H208" s="9"/>
      <c r="I208" s="10"/>
      <c r="J208" s="9"/>
    </row>
    <row r="209" spans="1:10" x14ac:dyDescent="0.4">
      <c r="A209" s="9"/>
      <c r="B209" s="9"/>
      <c r="C209" s="10"/>
      <c r="D209" s="9"/>
      <c r="E209" s="9"/>
      <c r="F209" s="9"/>
      <c r="G209" s="9"/>
      <c r="H209" s="9"/>
      <c r="I209" s="10"/>
      <c r="J209" s="9"/>
    </row>
    <row r="210" spans="1:10" x14ac:dyDescent="0.4">
      <c r="A210" s="9"/>
      <c r="B210" s="9"/>
      <c r="C210" s="10"/>
      <c r="D210" s="9"/>
      <c r="E210" s="9"/>
      <c r="F210" s="9"/>
      <c r="G210" s="9"/>
      <c r="H210" s="9"/>
      <c r="I210" s="10"/>
      <c r="J210" s="9"/>
    </row>
    <row r="211" spans="1:10" x14ac:dyDescent="0.4">
      <c r="A211" s="9"/>
      <c r="B211" s="9"/>
      <c r="C211" s="10"/>
      <c r="D211" s="9"/>
      <c r="E211" s="9"/>
      <c r="F211" s="9"/>
      <c r="G211" s="9"/>
      <c r="H211" s="9"/>
      <c r="I211" s="10"/>
      <c r="J211" s="9"/>
    </row>
    <row r="212" spans="1:10" x14ac:dyDescent="0.4">
      <c r="A212" s="9"/>
      <c r="B212" s="9"/>
      <c r="C212" s="10"/>
      <c r="D212" s="9"/>
      <c r="E212" s="9"/>
      <c r="F212" s="9"/>
      <c r="G212" s="9"/>
      <c r="H212" s="9"/>
      <c r="I212" s="10"/>
      <c r="J212" s="9"/>
    </row>
    <row r="213" spans="1:10" x14ac:dyDescent="0.4">
      <c r="A213" s="9"/>
      <c r="B213" s="9"/>
      <c r="C213" s="10"/>
      <c r="D213" s="9"/>
      <c r="E213" s="9"/>
      <c r="F213" s="9"/>
      <c r="G213" s="9"/>
      <c r="H213" s="9"/>
      <c r="I213" s="10"/>
      <c r="J213" s="9"/>
    </row>
    <row r="214" spans="1:10" x14ac:dyDescent="0.4">
      <c r="A214" s="9"/>
      <c r="B214" s="9"/>
      <c r="C214" s="10"/>
      <c r="D214" s="9"/>
      <c r="E214" s="9"/>
      <c r="F214" s="9"/>
      <c r="G214" s="9"/>
      <c r="H214" s="9"/>
      <c r="I214" s="10"/>
      <c r="J214" s="9"/>
    </row>
    <row r="215" spans="1:10" x14ac:dyDescent="0.4">
      <c r="A215" s="9"/>
      <c r="B215" s="9"/>
      <c r="C215" s="10"/>
      <c r="D215" s="9"/>
      <c r="E215" s="9"/>
      <c r="F215" s="9"/>
      <c r="G215" s="9"/>
      <c r="H215" s="9"/>
      <c r="I215" s="10"/>
      <c r="J215" s="9"/>
    </row>
    <row r="216" spans="1:10" x14ac:dyDescent="0.4">
      <c r="A216" s="9"/>
      <c r="B216" s="9"/>
      <c r="C216" s="10"/>
      <c r="D216" s="9"/>
      <c r="E216" s="9"/>
      <c r="F216" s="9"/>
      <c r="G216" s="9"/>
      <c r="H216" s="9"/>
      <c r="I216" s="10"/>
      <c r="J216" s="9"/>
    </row>
    <row r="217" spans="1:10" x14ac:dyDescent="0.4">
      <c r="A217" s="9"/>
      <c r="B217" s="9"/>
      <c r="C217" s="10"/>
      <c r="D217" s="9"/>
      <c r="E217" s="9"/>
      <c r="F217" s="9"/>
      <c r="G217" s="9"/>
      <c r="H217" s="9"/>
      <c r="I217" s="10"/>
      <c r="J217" s="9"/>
    </row>
    <row r="218" spans="1:10" x14ac:dyDescent="0.4">
      <c r="A218" s="9"/>
      <c r="B218" s="9"/>
      <c r="C218" s="10"/>
      <c r="D218" s="9"/>
      <c r="E218" s="9"/>
      <c r="F218" s="9"/>
      <c r="G218" s="9"/>
      <c r="H218" s="9"/>
      <c r="I218" s="10"/>
      <c r="J218" s="9"/>
    </row>
    <row r="219" spans="1:10" x14ac:dyDescent="0.4">
      <c r="A219" s="9"/>
      <c r="B219" s="9"/>
      <c r="C219" s="10"/>
      <c r="D219" s="9"/>
      <c r="E219" s="9"/>
      <c r="F219" s="9"/>
      <c r="G219" s="9"/>
      <c r="H219" s="9"/>
      <c r="I219" s="10"/>
      <c r="J219" s="9"/>
    </row>
    <row r="220" spans="1:10" x14ac:dyDescent="0.4">
      <c r="A220" s="9"/>
      <c r="B220" s="9"/>
      <c r="C220" s="10"/>
      <c r="D220" s="9"/>
      <c r="E220" s="9"/>
      <c r="F220" s="9"/>
      <c r="G220" s="9"/>
      <c r="H220" s="9"/>
      <c r="I220" s="10"/>
      <c r="J220" s="9"/>
    </row>
    <row r="221" spans="1:10" x14ac:dyDescent="0.4">
      <c r="A221" s="9"/>
      <c r="B221" s="9"/>
      <c r="C221" s="10"/>
      <c r="D221" s="9"/>
      <c r="E221" s="9"/>
      <c r="F221" s="9"/>
      <c r="G221" s="9"/>
      <c r="H221" s="9"/>
      <c r="I221" s="10"/>
      <c r="J221" s="9"/>
    </row>
    <row r="222" spans="1:10" x14ac:dyDescent="0.4">
      <c r="A222" s="9"/>
      <c r="B222" s="9"/>
      <c r="C222" s="10"/>
      <c r="D222" s="9"/>
      <c r="E222" s="9"/>
      <c r="F222" s="9"/>
      <c r="G222" s="9"/>
      <c r="H222" s="9"/>
      <c r="I222" s="10"/>
      <c r="J222" s="9"/>
    </row>
    <row r="223" spans="1:10" x14ac:dyDescent="0.4">
      <c r="A223" s="9"/>
      <c r="B223" s="9"/>
      <c r="C223" s="10"/>
      <c r="D223" s="9"/>
      <c r="E223" s="9"/>
      <c r="F223" s="9"/>
      <c r="G223" s="9"/>
      <c r="H223" s="9"/>
      <c r="I223" s="10"/>
      <c r="J223" s="9"/>
    </row>
    <row r="224" spans="1:10" x14ac:dyDescent="0.4">
      <c r="A224" s="9"/>
      <c r="B224" s="9"/>
      <c r="C224" s="10"/>
      <c r="D224" s="9"/>
      <c r="E224" s="9"/>
      <c r="F224" s="9"/>
      <c r="G224" s="9"/>
      <c r="H224" s="9"/>
      <c r="I224" s="10"/>
      <c r="J224" s="9"/>
    </row>
    <row r="225" spans="1:10" x14ac:dyDescent="0.4">
      <c r="A225" s="9"/>
      <c r="B225" s="9"/>
      <c r="C225" s="10"/>
      <c r="D225" s="9"/>
      <c r="E225" s="9"/>
      <c r="F225" s="9"/>
      <c r="G225" s="9"/>
      <c r="H225" s="9"/>
      <c r="I225" s="10"/>
      <c r="J225" s="9"/>
    </row>
    <row r="226" spans="1:10" x14ac:dyDescent="0.4">
      <c r="A226" s="9"/>
      <c r="B226" s="9"/>
      <c r="C226" s="10"/>
      <c r="D226" s="9"/>
      <c r="E226" s="9"/>
      <c r="F226" s="9"/>
      <c r="G226" s="9"/>
      <c r="H226" s="9"/>
      <c r="I226" s="10"/>
      <c r="J226" s="9"/>
    </row>
    <row r="227" spans="1:10" x14ac:dyDescent="0.4">
      <c r="A227" s="9"/>
      <c r="B227" s="9"/>
      <c r="C227" s="10"/>
      <c r="D227" s="9"/>
      <c r="E227" s="9"/>
      <c r="F227" s="9"/>
      <c r="G227" s="9"/>
      <c r="H227" s="9"/>
      <c r="I227" s="10"/>
      <c r="J227" s="9"/>
    </row>
    <row r="228" spans="1:10" x14ac:dyDescent="0.4">
      <c r="A228" s="9"/>
      <c r="B228" s="9"/>
      <c r="C228" s="10"/>
      <c r="D228" s="9"/>
      <c r="E228" s="9"/>
      <c r="F228" s="9"/>
      <c r="G228" s="9"/>
      <c r="H228" s="9"/>
      <c r="I228" s="10"/>
      <c r="J228" s="9"/>
    </row>
    <row r="229" spans="1:10" x14ac:dyDescent="0.4">
      <c r="A229" s="9"/>
      <c r="B229" s="9"/>
      <c r="C229" s="10"/>
      <c r="D229" s="9"/>
      <c r="E229" s="9"/>
      <c r="F229" s="9"/>
      <c r="G229" s="9"/>
      <c r="H229" s="9"/>
      <c r="I229" s="10"/>
      <c r="J229" s="9"/>
    </row>
    <row r="230" spans="1:10" x14ac:dyDescent="0.4">
      <c r="A230" s="9"/>
      <c r="B230" s="9"/>
      <c r="C230" s="10"/>
      <c r="D230" s="9"/>
      <c r="E230" s="9"/>
      <c r="F230" s="9"/>
      <c r="G230" s="9"/>
      <c r="H230" s="9"/>
      <c r="I230" s="10"/>
      <c r="J230" s="9"/>
    </row>
    <row r="231" spans="1:10" x14ac:dyDescent="0.4">
      <c r="A231" s="9"/>
      <c r="B231" s="9"/>
      <c r="C231" s="10"/>
      <c r="D231" s="9"/>
      <c r="E231" s="9"/>
      <c r="F231" s="9"/>
      <c r="G231" s="9"/>
      <c r="H231" s="9"/>
      <c r="I231" s="10"/>
      <c r="J231" s="9"/>
    </row>
    <row r="232" spans="1:10" x14ac:dyDescent="0.4">
      <c r="A232" s="9"/>
      <c r="B232" s="9"/>
      <c r="C232" s="10"/>
      <c r="D232" s="9"/>
      <c r="E232" s="9"/>
      <c r="F232" s="9"/>
      <c r="G232" s="9"/>
      <c r="H232" s="9"/>
      <c r="I232" s="10"/>
      <c r="J232" s="9"/>
    </row>
    <row r="233" spans="1:10" x14ac:dyDescent="0.4">
      <c r="A233" s="9"/>
      <c r="B233" s="9"/>
      <c r="C233" s="10"/>
      <c r="D233" s="9"/>
      <c r="E233" s="9"/>
      <c r="F233" s="9"/>
      <c r="G233" s="9"/>
      <c r="H233" s="9"/>
      <c r="I233" s="10"/>
      <c r="J233" s="9"/>
    </row>
    <row r="234" spans="1:10" x14ac:dyDescent="0.4">
      <c r="A234" s="9"/>
      <c r="B234" s="9"/>
      <c r="C234" s="10"/>
      <c r="D234" s="9"/>
      <c r="E234" s="9"/>
      <c r="F234" s="9"/>
      <c r="G234" s="9"/>
      <c r="H234" s="9"/>
      <c r="I234" s="10"/>
      <c r="J234" s="9"/>
    </row>
    <row r="235" spans="1:10" x14ac:dyDescent="0.4">
      <c r="A235" s="9"/>
      <c r="B235" s="9"/>
      <c r="C235" s="10"/>
      <c r="D235" s="9"/>
      <c r="E235" s="9"/>
      <c r="F235" s="9"/>
      <c r="G235" s="9"/>
      <c r="H235" s="9"/>
      <c r="I235" s="10"/>
      <c r="J235" s="9"/>
    </row>
    <row r="236" spans="1:10" x14ac:dyDescent="0.4">
      <c r="A236" s="9"/>
      <c r="B236" s="9"/>
      <c r="C236" s="10"/>
      <c r="D236" s="9"/>
      <c r="E236" s="9"/>
      <c r="F236" s="9"/>
      <c r="G236" s="9"/>
      <c r="H236" s="9"/>
      <c r="I236" s="10"/>
      <c r="J236" s="9"/>
    </row>
    <row r="237" spans="1:10" x14ac:dyDescent="0.4">
      <c r="A237" s="9"/>
      <c r="B237" s="9"/>
      <c r="C237" s="10"/>
      <c r="D237" s="9"/>
      <c r="E237" s="9"/>
      <c r="F237" s="9"/>
      <c r="G237" s="9"/>
      <c r="H237" s="9"/>
      <c r="I237" s="10"/>
      <c r="J237" s="9"/>
    </row>
    <row r="238" spans="1:10" x14ac:dyDescent="0.4">
      <c r="A238" s="9"/>
      <c r="B238" s="9"/>
      <c r="C238" s="10"/>
      <c r="D238" s="9"/>
      <c r="E238" s="9"/>
      <c r="F238" s="9"/>
      <c r="G238" s="9"/>
      <c r="H238" s="9"/>
      <c r="I238" s="10"/>
      <c r="J238" s="9"/>
    </row>
    <row r="239" spans="1:10" x14ac:dyDescent="0.4">
      <c r="A239" s="9"/>
      <c r="B239" s="9"/>
      <c r="C239" s="10"/>
      <c r="D239" s="9"/>
      <c r="E239" s="9"/>
      <c r="F239" s="9"/>
      <c r="G239" s="9"/>
      <c r="H239" s="9"/>
      <c r="I239" s="10"/>
      <c r="J239" s="9"/>
    </row>
    <row r="240" spans="1:10" x14ac:dyDescent="0.4">
      <c r="A240" s="9"/>
      <c r="B240" s="9"/>
      <c r="C240" s="10"/>
      <c r="D240" s="9"/>
      <c r="E240" s="9"/>
      <c r="F240" s="9"/>
      <c r="G240" s="9"/>
      <c r="H240" s="9"/>
      <c r="I240" s="10"/>
      <c r="J240" s="9"/>
    </row>
    <row r="241" spans="1:10" x14ac:dyDescent="0.4">
      <c r="A241" s="9"/>
      <c r="B241" s="9"/>
      <c r="C241" s="10"/>
      <c r="D241" s="9"/>
      <c r="E241" s="9"/>
      <c r="F241" s="9"/>
      <c r="G241" s="9"/>
      <c r="H241" s="9"/>
      <c r="I241" s="10"/>
      <c r="J241" s="9"/>
    </row>
    <row r="242" spans="1:10" x14ac:dyDescent="0.4">
      <c r="A242" s="9"/>
      <c r="B242" s="9"/>
      <c r="C242" s="10"/>
      <c r="D242" s="9"/>
      <c r="E242" s="9"/>
      <c r="F242" s="9"/>
      <c r="G242" s="9"/>
      <c r="H242" s="9"/>
      <c r="I242" s="10"/>
      <c r="J242" s="9"/>
    </row>
    <row r="243" spans="1:10" x14ac:dyDescent="0.4">
      <c r="A243" s="9"/>
      <c r="B243" s="9"/>
      <c r="C243" s="10"/>
      <c r="D243" s="9"/>
      <c r="E243" s="9"/>
      <c r="F243" s="9"/>
      <c r="G243" s="9"/>
      <c r="H243" s="9"/>
      <c r="I243" s="10"/>
      <c r="J243" s="9"/>
    </row>
    <row r="244" spans="1:10" x14ac:dyDescent="0.4">
      <c r="A244" s="9"/>
      <c r="B244" s="9"/>
      <c r="C244" s="10"/>
      <c r="D244" s="9"/>
      <c r="E244" s="9"/>
      <c r="F244" s="9"/>
      <c r="G244" s="9"/>
      <c r="H244" s="9"/>
      <c r="I244" s="10"/>
      <c r="J244" s="9"/>
    </row>
    <row r="245" spans="1:10" x14ac:dyDescent="0.4">
      <c r="A245" s="9"/>
      <c r="B245" s="9"/>
      <c r="C245" s="10"/>
      <c r="D245" s="9"/>
      <c r="E245" s="9"/>
      <c r="F245" s="9"/>
      <c r="G245" s="9"/>
      <c r="H245" s="9"/>
      <c r="I245" s="10"/>
      <c r="J245" s="9"/>
    </row>
    <row r="246" spans="1:10" x14ac:dyDescent="0.4">
      <c r="A246" s="9"/>
      <c r="B246" s="9"/>
      <c r="C246" s="10"/>
      <c r="D246" s="9"/>
      <c r="E246" s="9"/>
      <c r="F246" s="9"/>
      <c r="G246" s="9"/>
      <c r="H246" s="9"/>
      <c r="I246" s="10"/>
      <c r="J246" s="9"/>
    </row>
    <row r="247" spans="1:10" x14ac:dyDescent="0.4">
      <c r="A247" s="9"/>
      <c r="B247" s="9"/>
      <c r="C247" s="10"/>
      <c r="D247" s="9"/>
      <c r="E247" s="9"/>
      <c r="F247" s="9"/>
      <c r="G247" s="9"/>
      <c r="H247" s="9"/>
      <c r="I247" s="10"/>
      <c r="J247" s="9"/>
    </row>
    <row r="248" spans="1:10" x14ac:dyDescent="0.4">
      <c r="A248" s="9"/>
      <c r="B248" s="9"/>
      <c r="C248" s="10"/>
      <c r="D248" s="9"/>
      <c r="E248" s="9"/>
      <c r="F248" s="9"/>
      <c r="G248" s="9"/>
      <c r="H248" s="9"/>
      <c r="I248" s="10"/>
      <c r="J248" s="9"/>
    </row>
    <row r="249" spans="1:10" x14ac:dyDescent="0.4">
      <c r="A249" s="9"/>
      <c r="B249" s="9"/>
      <c r="C249" s="10"/>
      <c r="D249" s="9"/>
      <c r="E249" s="9"/>
      <c r="F249" s="9"/>
      <c r="G249" s="9"/>
      <c r="H249" s="9"/>
      <c r="I249" s="10"/>
      <c r="J249" s="9"/>
    </row>
    <row r="250" spans="1:10" x14ac:dyDescent="0.4">
      <c r="A250" s="9"/>
      <c r="B250" s="9"/>
      <c r="C250" s="10"/>
      <c r="D250" s="9"/>
      <c r="E250" s="9"/>
      <c r="F250" s="9"/>
      <c r="G250" s="9"/>
      <c r="H250" s="9"/>
      <c r="I250" s="10"/>
      <c r="J250" s="9"/>
    </row>
    <row r="251" spans="1:10" x14ac:dyDescent="0.4">
      <c r="A251" s="9"/>
      <c r="B251" s="9"/>
      <c r="C251" s="10"/>
      <c r="D251" s="9"/>
      <c r="E251" s="9"/>
      <c r="F251" s="9"/>
      <c r="G251" s="9"/>
      <c r="H251" s="9"/>
      <c r="I251" s="10"/>
      <c r="J251" s="9"/>
    </row>
    <row r="252" spans="1:10" x14ac:dyDescent="0.4">
      <c r="A252" s="9"/>
      <c r="B252" s="9"/>
      <c r="C252" s="10"/>
      <c r="D252" s="9"/>
      <c r="E252" s="9"/>
      <c r="F252" s="9"/>
      <c r="G252" s="9"/>
      <c r="H252" s="9"/>
      <c r="I252" s="10"/>
      <c r="J252" s="9"/>
    </row>
    <row r="253" spans="1:10" x14ac:dyDescent="0.4">
      <c r="A253" s="9"/>
      <c r="B253" s="9"/>
      <c r="C253" s="10"/>
      <c r="D253" s="9"/>
      <c r="E253" s="9"/>
      <c r="F253" s="9"/>
      <c r="G253" s="9"/>
      <c r="H253" s="9"/>
      <c r="I253" s="10"/>
      <c r="J253" s="9"/>
    </row>
    <row r="254" spans="1:10" x14ac:dyDescent="0.4">
      <c r="A254" s="9"/>
      <c r="B254" s="9"/>
      <c r="C254" s="10"/>
      <c r="D254" s="9"/>
      <c r="E254" s="9"/>
      <c r="F254" s="9"/>
      <c r="G254" s="9"/>
      <c r="H254" s="9"/>
      <c r="I254" s="10"/>
      <c r="J254" s="9"/>
    </row>
    <row r="255" spans="1:10" x14ac:dyDescent="0.4">
      <c r="A255" s="9"/>
      <c r="B255" s="9"/>
      <c r="C255" s="10"/>
      <c r="D255" s="9"/>
      <c r="E255" s="9"/>
      <c r="F255" s="9"/>
      <c r="G255" s="9"/>
      <c r="H255" s="9"/>
      <c r="I255" s="10"/>
      <c r="J255" s="9"/>
    </row>
    <row r="256" spans="1:10" x14ac:dyDescent="0.4">
      <c r="A256" s="9"/>
      <c r="B256" s="9"/>
      <c r="C256" s="10"/>
      <c r="D256" s="9"/>
      <c r="E256" s="9"/>
      <c r="F256" s="9"/>
      <c r="G256" s="9"/>
      <c r="H256" s="9"/>
      <c r="I256" s="10"/>
      <c r="J256" s="9"/>
    </row>
    <row r="257" spans="1:10" x14ac:dyDescent="0.4">
      <c r="A257" s="9"/>
      <c r="B257" s="9"/>
      <c r="C257" s="10"/>
      <c r="D257" s="9"/>
      <c r="E257" s="9"/>
      <c r="F257" s="9"/>
      <c r="G257" s="9"/>
      <c r="H257" s="9"/>
      <c r="I257" s="10"/>
      <c r="J257" s="9"/>
    </row>
    <row r="258" spans="1:10" x14ac:dyDescent="0.4">
      <c r="A258" s="9"/>
      <c r="B258" s="9"/>
      <c r="C258" s="10"/>
      <c r="D258" s="9"/>
      <c r="E258" s="9"/>
      <c r="F258" s="9"/>
      <c r="G258" s="9"/>
      <c r="H258" s="9"/>
      <c r="I258" s="10"/>
      <c r="J258" s="9"/>
    </row>
    <row r="259" spans="1:10" x14ac:dyDescent="0.4">
      <c r="A259" s="9"/>
      <c r="B259" s="9"/>
      <c r="C259" s="10"/>
      <c r="D259" s="9"/>
      <c r="E259" s="9"/>
      <c r="F259" s="9"/>
      <c r="G259" s="9"/>
      <c r="H259" s="9"/>
      <c r="I259" s="10"/>
      <c r="J259" s="9"/>
    </row>
    <row r="260" spans="1:10" x14ac:dyDescent="0.4">
      <c r="A260" s="9"/>
      <c r="B260" s="9"/>
      <c r="C260" s="10"/>
      <c r="D260" s="9"/>
      <c r="E260" s="9"/>
      <c r="F260" s="9"/>
      <c r="G260" s="9"/>
      <c r="H260" s="9"/>
      <c r="I260" s="10"/>
      <c r="J260" s="9"/>
    </row>
    <row r="261" spans="1:10" x14ac:dyDescent="0.4">
      <c r="A261" s="9"/>
      <c r="B261" s="9"/>
      <c r="C261" s="10"/>
      <c r="D261" s="9"/>
      <c r="E261" s="9"/>
      <c r="F261" s="9"/>
      <c r="G261" s="9"/>
      <c r="H261" s="9"/>
      <c r="I261" s="10"/>
      <c r="J261" s="9"/>
    </row>
    <row r="262" spans="1:10" x14ac:dyDescent="0.4">
      <c r="A262" s="9"/>
      <c r="B262" s="9"/>
      <c r="C262" s="10"/>
      <c r="D262" s="9"/>
      <c r="E262" s="9"/>
      <c r="F262" s="9"/>
      <c r="G262" s="9"/>
      <c r="H262" s="9"/>
      <c r="I262" s="10"/>
      <c r="J262" s="9"/>
    </row>
    <row r="263" spans="1:10" x14ac:dyDescent="0.4">
      <c r="A263" s="9"/>
      <c r="B263" s="9"/>
      <c r="C263" s="10"/>
      <c r="D263" s="9"/>
      <c r="E263" s="9"/>
      <c r="F263" s="9"/>
      <c r="G263" s="9"/>
      <c r="H263" s="9"/>
      <c r="I263" s="10"/>
      <c r="J263" s="9"/>
    </row>
    <row r="264" spans="1:10" x14ac:dyDescent="0.4">
      <c r="A264" s="9"/>
      <c r="B264" s="9"/>
      <c r="C264" s="10"/>
      <c r="D264" s="9"/>
      <c r="E264" s="9"/>
      <c r="F264" s="9"/>
      <c r="G264" s="9"/>
      <c r="H264" s="9"/>
      <c r="I264" s="10"/>
      <c r="J264" s="9"/>
    </row>
    <row r="265" spans="1:10" x14ac:dyDescent="0.4">
      <c r="A265" s="9"/>
      <c r="B265" s="9"/>
      <c r="C265" s="10"/>
      <c r="D265" s="9"/>
      <c r="E265" s="9"/>
      <c r="F265" s="9"/>
      <c r="G265" s="9"/>
      <c r="H265" s="9"/>
      <c r="I265" s="10"/>
      <c r="J265" s="9"/>
    </row>
    <row r="266" spans="1:10" x14ac:dyDescent="0.4">
      <c r="A266" s="9"/>
      <c r="B266" s="9"/>
      <c r="C266" s="10"/>
      <c r="D266" s="9"/>
      <c r="E266" s="9"/>
      <c r="F266" s="9"/>
      <c r="G266" s="9"/>
      <c r="H266" s="9"/>
      <c r="I266" s="10"/>
      <c r="J266" s="9"/>
    </row>
    <row r="267" spans="1:10" x14ac:dyDescent="0.4">
      <c r="A267" s="9"/>
      <c r="B267" s="9"/>
      <c r="C267" s="10"/>
      <c r="D267" s="9"/>
      <c r="E267" s="9"/>
      <c r="F267" s="9"/>
      <c r="G267" s="9"/>
      <c r="H267" s="9"/>
      <c r="I267" s="10"/>
      <c r="J267" s="9"/>
    </row>
    <row r="268" spans="1:10" x14ac:dyDescent="0.4">
      <c r="A268" s="9"/>
      <c r="B268" s="9"/>
      <c r="C268" s="10"/>
      <c r="D268" s="9"/>
      <c r="E268" s="9"/>
      <c r="F268" s="9"/>
      <c r="G268" s="9"/>
      <c r="H268" s="9"/>
      <c r="I268" s="10"/>
      <c r="J268" s="9"/>
    </row>
    <row r="269" spans="1:10" x14ac:dyDescent="0.4">
      <c r="A269" s="9"/>
      <c r="B269" s="9"/>
      <c r="C269" s="10"/>
      <c r="D269" s="9"/>
      <c r="E269" s="9"/>
      <c r="F269" s="9"/>
      <c r="G269" s="9"/>
      <c r="H269" s="9"/>
      <c r="I269" s="10"/>
      <c r="J269" s="9"/>
    </row>
    <row r="270" spans="1:10" x14ac:dyDescent="0.4">
      <c r="A270" s="9"/>
      <c r="B270" s="9"/>
      <c r="C270" s="10"/>
      <c r="D270" s="9"/>
      <c r="E270" s="9"/>
      <c r="F270" s="9"/>
      <c r="G270" s="9"/>
      <c r="H270" s="9"/>
      <c r="I270" s="10"/>
      <c r="J270" s="9"/>
    </row>
    <row r="271" spans="1:10" x14ac:dyDescent="0.4">
      <c r="A271" s="9"/>
      <c r="B271" s="9"/>
      <c r="C271" s="10"/>
      <c r="D271" s="9"/>
      <c r="E271" s="9"/>
      <c r="F271" s="9"/>
      <c r="G271" s="9"/>
      <c r="H271" s="9"/>
      <c r="I271" s="10"/>
      <c r="J271" s="9"/>
    </row>
    <row r="272" spans="1:10" x14ac:dyDescent="0.4">
      <c r="A272" s="9"/>
      <c r="B272" s="9"/>
      <c r="C272" s="10"/>
      <c r="D272" s="9"/>
      <c r="E272" s="9"/>
      <c r="F272" s="9"/>
      <c r="G272" s="9"/>
      <c r="H272" s="9"/>
      <c r="I272" s="10"/>
      <c r="J272" s="9"/>
    </row>
    <row r="273" spans="1:10" x14ac:dyDescent="0.4">
      <c r="A273" s="9"/>
      <c r="B273" s="9"/>
      <c r="C273" s="10"/>
      <c r="D273" s="9"/>
      <c r="E273" s="9"/>
      <c r="F273" s="9"/>
      <c r="G273" s="9"/>
      <c r="H273" s="9"/>
      <c r="I273" s="10"/>
      <c r="J273" s="9"/>
    </row>
    <row r="274" spans="1:10" x14ac:dyDescent="0.4">
      <c r="A274" s="9"/>
      <c r="B274" s="9"/>
      <c r="C274" s="10"/>
      <c r="D274" s="9"/>
      <c r="E274" s="9"/>
      <c r="F274" s="9"/>
      <c r="G274" s="9"/>
      <c r="H274" s="9"/>
      <c r="I274" s="10"/>
      <c r="J274" s="9"/>
    </row>
    <row r="275" spans="1:10" x14ac:dyDescent="0.4">
      <c r="A275" s="9"/>
      <c r="B275" s="9"/>
      <c r="C275" s="10"/>
      <c r="D275" s="9"/>
      <c r="E275" s="9"/>
      <c r="F275" s="9"/>
      <c r="G275" s="9"/>
      <c r="H275" s="9"/>
      <c r="I275" s="10"/>
      <c r="J275" s="9"/>
    </row>
    <row r="276" spans="1:10" x14ac:dyDescent="0.4">
      <c r="A276" s="9"/>
      <c r="B276" s="9"/>
      <c r="C276" s="10"/>
      <c r="D276" s="9"/>
      <c r="E276" s="9"/>
      <c r="F276" s="9"/>
      <c r="G276" s="9"/>
      <c r="H276" s="9"/>
      <c r="I276" s="10"/>
      <c r="J276" s="9"/>
    </row>
    <row r="277" spans="1:10" x14ac:dyDescent="0.4">
      <c r="A277" s="9"/>
      <c r="B277" s="9"/>
      <c r="C277" s="10"/>
      <c r="D277" s="9"/>
      <c r="E277" s="9"/>
      <c r="F277" s="9"/>
      <c r="G277" s="9"/>
      <c r="H277" s="9"/>
      <c r="I277" s="10"/>
      <c r="J277" s="9"/>
    </row>
    <row r="278" spans="1:10" x14ac:dyDescent="0.4">
      <c r="A278" s="9"/>
      <c r="B278" s="9"/>
      <c r="C278" s="10"/>
      <c r="D278" s="9"/>
      <c r="E278" s="9"/>
      <c r="F278" s="9"/>
      <c r="G278" s="9"/>
      <c r="H278" s="9"/>
      <c r="I278" s="10"/>
      <c r="J278" s="9"/>
    </row>
    <row r="279" spans="1:10" x14ac:dyDescent="0.4">
      <c r="A279" s="9"/>
      <c r="B279" s="9"/>
      <c r="C279" s="10"/>
      <c r="D279" s="9"/>
      <c r="E279" s="9"/>
      <c r="F279" s="9"/>
      <c r="G279" s="9"/>
      <c r="H279" s="9"/>
      <c r="I279" s="10"/>
      <c r="J279" s="9"/>
    </row>
    <row r="280" spans="1:10" x14ac:dyDescent="0.4">
      <c r="A280" s="9"/>
      <c r="B280" s="9"/>
      <c r="C280" s="10"/>
      <c r="D280" s="9"/>
      <c r="E280" s="9"/>
      <c r="F280" s="9"/>
      <c r="G280" s="9"/>
      <c r="H280" s="9"/>
      <c r="I280" s="10"/>
      <c r="J280" s="9"/>
    </row>
    <row r="281" spans="1:10" x14ac:dyDescent="0.4">
      <c r="A281" s="9"/>
      <c r="B281" s="9"/>
      <c r="C281" s="10"/>
      <c r="D281" s="9"/>
      <c r="E281" s="9"/>
      <c r="F281" s="9"/>
      <c r="G281" s="9"/>
      <c r="H281" s="9"/>
      <c r="I281" s="10"/>
      <c r="J281" s="9"/>
    </row>
    <row r="282" spans="1:10" x14ac:dyDescent="0.4">
      <c r="A282" s="9"/>
      <c r="B282" s="9"/>
      <c r="C282" s="10"/>
      <c r="D282" s="9"/>
      <c r="E282" s="9"/>
      <c r="F282" s="9"/>
      <c r="G282" s="9"/>
      <c r="H282" s="9"/>
      <c r="I282" s="10"/>
      <c r="J282" s="9"/>
    </row>
    <row r="283" spans="1:10" x14ac:dyDescent="0.4">
      <c r="A283" s="9"/>
      <c r="B283" s="9"/>
      <c r="C283" s="10"/>
      <c r="D283" s="9"/>
      <c r="E283" s="9"/>
      <c r="F283" s="9"/>
      <c r="G283" s="9"/>
      <c r="H283" s="9"/>
      <c r="I283" s="10"/>
      <c r="J283" s="9"/>
    </row>
    <row r="284" spans="1:10" x14ac:dyDescent="0.4">
      <c r="A284" s="9"/>
      <c r="B284" s="9"/>
      <c r="C284" s="10"/>
      <c r="D284" s="9"/>
      <c r="E284" s="9"/>
      <c r="F284" s="9"/>
      <c r="G284" s="9"/>
      <c r="H284" s="9"/>
      <c r="I284" s="10"/>
      <c r="J284" s="9"/>
    </row>
    <row r="285" spans="1:10" x14ac:dyDescent="0.4">
      <c r="A285" s="9"/>
      <c r="B285" s="9"/>
      <c r="C285" s="10"/>
      <c r="D285" s="9"/>
      <c r="E285" s="9"/>
      <c r="F285" s="9"/>
      <c r="G285" s="9"/>
      <c r="H285" s="9"/>
      <c r="I285" s="10"/>
      <c r="J285" s="9"/>
    </row>
    <row r="286" spans="1:10" x14ac:dyDescent="0.4">
      <c r="A286" s="9"/>
      <c r="B286" s="9"/>
      <c r="C286" s="10"/>
      <c r="D286" s="9"/>
      <c r="E286" s="9"/>
      <c r="F286" s="9"/>
      <c r="G286" s="9"/>
      <c r="H286" s="9"/>
      <c r="I286" s="10"/>
      <c r="J286" s="9"/>
    </row>
    <row r="287" spans="1:10" x14ac:dyDescent="0.4">
      <c r="A287" s="9"/>
      <c r="B287" s="9"/>
      <c r="C287" s="10"/>
      <c r="D287" s="9"/>
      <c r="E287" s="9"/>
      <c r="F287" s="9"/>
      <c r="G287" s="9"/>
      <c r="H287" s="9"/>
      <c r="I287" s="10"/>
      <c r="J287" s="9"/>
    </row>
    <row r="288" spans="1:10" x14ac:dyDescent="0.4">
      <c r="A288" s="9"/>
      <c r="B288" s="9"/>
      <c r="C288" s="10"/>
      <c r="D288" s="9"/>
      <c r="E288" s="9"/>
      <c r="F288" s="9"/>
      <c r="G288" s="9"/>
      <c r="H288" s="9"/>
      <c r="I288" s="10"/>
      <c r="J288" s="9"/>
    </row>
    <row r="289" spans="1:10" x14ac:dyDescent="0.4">
      <c r="A289" s="9"/>
      <c r="B289" s="9"/>
      <c r="C289" s="10"/>
      <c r="D289" s="9"/>
      <c r="E289" s="9"/>
      <c r="F289" s="9"/>
      <c r="G289" s="9"/>
      <c r="H289" s="9"/>
      <c r="I289" s="10"/>
      <c r="J289" s="9"/>
    </row>
    <row r="290" spans="1:10" x14ac:dyDescent="0.4">
      <c r="A290" s="9"/>
      <c r="B290" s="9"/>
      <c r="C290" s="10"/>
      <c r="D290" s="9"/>
      <c r="E290" s="9"/>
      <c r="F290" s="9"/>
      <c r="G290" s="9"/>
      <c r="H290" s="9"/>
      <c r="I290" s="10"/>
      <c r="J290" s="9"/>
    </row>
    <row r="291" spans="1:10" x14ac:dyDescent="0.4">
      <c r="A291" s="9"/>
      <c r="B291" s="9"/>
      <c r="C291" s="10"/>
      <c r="D291" s="9"/>
      <c r="E291" s="9"/>
      <c r="F291" s="9"/>
      <c r="G291" s="9"/>
      <c r="H291" s="9"/>
      <c r="I291" s="10"/>
      <c r="J291" s="9"/>
    </row>
    <row r="292" spans="1:10" x14ac:dyDescent="0.4">
      <c r="A292" s="9"/>
      <c r="B292" s="9"/>
      <c r="C292" s="10"/>
      <c r="D292" s="9"/>
      <c r="E292" s="9"/>
      <c r="F292" s="9"/>
      <c r="G292" s="9"/>
      <c r="H292" s="9"/>
      <c r="I292" s="10"/>
      <c r="J292" s="9"/>
    </row>
    <row r="293" spans="1:10" x14ac:dyDescent="0.4">
      <c r="A293" s="9"/>
      <c r="B293" s="9"/>
      <c r="C293" s="10"/>
      <c r="D293" s="9"/>
      <c r="E293" s="9"/>
      <c r="F293" s="9"/>
      <c r="G293" s="9"/>
      <c r="H293" s="9"/>
      <c r="I293" s="10"/>
      <c r="J293" s="9"/>
    </row>
    <row r="294" spans="1:10" x14ac:dyDescent="0.4">
      <c r="A294" s="9"/>
      <c r="B294" s="9"/>
      <c r="C294" s="10"/>
      <c r="D294" s="9"/>
      <c r="E294" s="9"/>
      <c r="F294" s="9"/>
      <c r="G294" s="9"/>
      <c r="H294" s="9"/>
      <c r="I294" s="10"/>
      <c r="J294" s="9"/>
    </row>
    <row r="295" spans="1:10" x14ac:dyDescent="0.4">
      <c r="A295" s="9"/>
      <c r="B295" s="9"/>
      <c r="C295" s="10"/>
      <c r="D295" s="9"/>
      <c r="E295" s="9"/>
      <c r="F295" s="9"/>
      <c r="G295" s="9"/>
      <c r="H295" s="9"/>
      <c r="I295" s="10"/>
      <c r="J295" s="9"/>
    </row>
    <row r="296" spans="1:10" x14ac:dyDescent="0.4">
      <c r="A296" s="9"/>
      <c r="B296" s="9"/>
      <c r="C296" s="10"/>
      <c r="D296" s="9"/>
      <c r="E296" s="9"/>
      <c r="F296" s="9"/>
      <c r="G296" s="9"/>
      <c r="H296" s="9"/>
      <c r="I296" s="10"/>
      <c r="J296" s="9"/>
    </row>
    <row r="297" spans="1:10" x14ac:dyDescent="0.4">
      <c r="A297" s="9"/>
      <c r="B297" s="9"/>
      <c r="C297" s="10"/>
      <c r="D297" s="9"/>
      <c r="E297" s="9"/>
      <c r="F297" s="9"/>
      <c r="G297" s="9"/>
      <c r="H297" s="9"/>
      <c r="I297" s="10"/>
      <c r="J297" s="9"/>
    </row>
    <row r="298" spans="1:10" x14ac:dyDescent="0.4">
      <c r="A298" s="9"/>
      <c r="B298" s="9"/>
      <c r="C298" s="10"/>
      <c r="D298" s="9"/>
      <c r="E298" s="9"/>
      <c r="F298" s="9"/>
      <c r="G298" s="9"/>
      <c r="H298" s="9"/>
      <c r="I298" s="10"/>
      <c r="J298" s="9"/>
    </row>
    <row r="299" spans="1:10" x14ac:dyDescent="0.4">
      <c r="A299" s="9"/>
      <c r="B299" s="9"/>
      <c r="C299" s="10"/>
      <c r="D299" s="9"/>
      <c r="E299" s="9"/>
      <c r="F299" s="9"/>
      <c r="G299" s="9"/>
      <c r="H299" s="9"/>
      <c r="I299" s="10"/>
      <c r="J299" s="9"/>
    </row>
    <row r="300" spans="1:10" x14ac:dyDescent="0.4">
      <c r="A300" s="9"/>
      <c r="B300" s="9"/>
      <c r="C300" s="10"/>
      <c r="D300" s="9"/>
      <c r="E300" s="9"/>
      <c r="F300" s="9"/>
      <c r="G300" s="9"/>
      <c r="H300" s="9"/>
      <c r="I300" s="10"/>
      <c r="J300" s="9"/>
    </row>
    <row r="301" spans="1:10" x14ac:dyDescent="0.4">
      <c r="A301" s="9"/>
      <c r="B301" s="9"/>
      <c r="C301" s="10"/>
      <c r="D301" s="9"/>
      <c r="E301" s="9"/>
      <c r="F301" s="9"/>
      <c r="G301" s="9"/>
      <c r="H301" s="9"/>
      <c r="I301" s="10"/>
      <c r="J301" s="9"/>
    </row>
    <row r="302" spans="1:10" x14ac:dyDescent="0.4">
      <c r="A302" s="9"/>
      <c r="B302" s="9"/>
      <c r="C302" s="10"/>
      <c r="D302" s="9"/>
      <c r="E302" s="9"/>
      <c r="F302" s="9"/>
      <c r="G302" s="9"/>
      <c r="H302" s="9"/>
      <c r="I302" s="10"/>
      <c r="J302" s="9"/>
    </row>
    <row r="303" spans="1:10" x14ac:dyDescent="0.4">
      <c r="A303" s="9"/>
      <c r="B303" s="9"/>
      <c r="C303" s="10"/>
      <c r="D303" s="9"/>
      <c r="E303" s="9"/>
      <c r="F303" s="9"/>
      <c r="G303" s="9"/>
      <c r="H303" s="9"/>
      <c r="I303" s="10"/>
      <c r="J303" s="9"/>
    </row>
    <row r="304" spans="1:10" x14ac:dyDescent="0.4">
      <c r="A304" s="9"/>
      <c r="B304" s="9"/>
      <c r="C304" s="10"/>
      <c r="D304" s="9"/>
      <c r="E304" s="9"/>
      <c r="F304" s="9"/>
      <c r="G304" s="9"/>
      <c r="H304" s="9"/>
      <c r="I304" s="10"/>
      <c r="J304" s="9"/>
    </row>
    <row r="305" spans="1:10" x14ac:dyDescent="0.4">
      <c r="A305" s="9"/>
      <c r="B305" s="9"/>
      <c r="C305" s="10"/>
      <c r="D305" s="9"/>
      <c r="E305" s="9"/>
      <c r="F305" s="9"/>
      <c r="G305" s="9"/>
      <c r="H305" s="9"/>
      <c r="I305" s="10"/>
      <c r="J305" s="9"/>
    </row>
    <row r="306" spans="1:10" x14ac:dyDescent="0.4">
      <c r="A306" s="9"/>
      <c r="B306" s="9"/>
      <c r="C306" s="10"/>
      <c r="D306" s="9"/>
      <c r="E306" s="9"/>
      <c r="F306" s="9"/>
      <c r="G306" s="9"/>
      <c r="H306" s="9"/>
      <c r="I306" s="10"/>
      <c r="J306" s="9"/>
    </row>
    <row r="307" spans="1:10" x14ac:dyDescent="0.4">
      <c r="A307" s="9"/>
      <c r="B307" s="9"/>
      <c r="C307" s="10"/>
      <c r="D307" s="9"/>
      <c r="E307" s="9"/>
      <c r="F307" s="9"/>
      <c r="G307" s="9"/>
      <c r="H307" s="9"/>
      <c r="I307" s="10"/>
      <c r="J307" s="9"/>
    </row>
    <row r="308" spans="1:10" x14ac:dyDescent="0.4">
      <c r="A308" s="9"/>
      <c r="B308" s="9"/>
      <c r="C308" s="10"/>
      <c r="D308" s="9"/>
      <c r="E308" s="9"/>
      <c r="F308" s="9"/>
      <c r="G308" s="9"/>
      <c r="H308" s="9"/>
      <c r="I308" s="10"/>
      <c r="J308" s="9"/>
    </row>
    <row r="309" spans="1:10" x14ac:dyDescent="0.4">
      <c r="A309" s="9"/>
      <c r="B309" s="9"/>
      <c r="C309" s="10"/>
      <c r="D309" s="9"/>
      <c r="E309" s="9"/>
      <c r="F309" s="9"/>
      <c r="G309" s="9"/>
      <c r="H309" s="9"/>
      <c r="I309" s="10"/>
      <c r="J309" s="9"/>
    </row>
    <row r="310" spans="1:10" x14ac:dyDescent="0.4">
      <c r="A310" s="9"/>
      <c r="B310" s="9"/>
      <c r="C310" s="10"/>
      <c r="D310" s="9"/>
      <c r="E310" s="9"/>
      <c r="F310" s="9"/>
      <c r="G310" s="9"/>
      <c r="H310" s="9"/>
      <c r="I310" s="10"/>
      <c r="J310" s="9"/>
    </row>
    <row r="311" spans="1:10" x14ac:dyDescent="0.4">
      <c r="A311" s="9"/>
      <c r="B311" s="9"/>
      <c r="C311" s="10"/>
      <c r="D311" s="9"/>
      <c r="E311" s="9"/>
      <c r="F311" s="9"/>
      <c r="G311" s="9"/>
      <c r="H311" s="9"/>
      <c r="I311" s="10"/>
      <c r="J311" s="9"/>
    </row>
    <row r="312" spans="1:10" x14ac:dyDescent="0.4">
      <c r="A312" s="9"/>
      <c r="B312" s="9"/>
      <c r="C312" s="10"/>
      <c r="D312" s="9"/>
      <c r="E312" s="9"/>
      <c r="F312" s="9"/>
      <c r="G312" s="9"/>
      <c r="H312" s="9"/>
      <c r="I312" s="10"/>
      <c r="J312" s="9"/>
    </row>
    <row r="313" spans="1:10" x14ac:dyDescent="0.4">
      <c r="A313" s="9"/>
      <c r="B313" s="9"/>
      <c r="C313" s="10"/>
      <c r="D313" s="9"/>
      <c r="E313" s="9"/>
      <c r="F313" s="9"/>
      <c r="G313" s="9"/>
      <c r="H313" s="9"/>
      <c r="I313" s="10"/>
      <c r="J313" s="9"/>
    </row>
    <row r="314" spans="1:10" x14ac:dyDescent="0.4">
      <c r="A314" s="9"/>
      <c r="B314" s="9"/>
      <c r="C314" s="10"/>
      <c r="D314" s="9"/>
      <c r="E314" s="9"/>
      <c r="F314" s="9"/>
      <c r="G314" s="9"/>
      <c r="H314" s="9"/>
      <c r="I314" s="10"/>
      <c r="J314" s="9"/>
    </row>
    <row r="315" spans="1:10" x14ac:dyDescent="0.4">
      <c r="A315" s="9"/>
      <c r="B315" s="9"/>
      <c r="C315" s="10"/>
      <c r="D315" s="9"/>
      <c r="E315" s="9"/>
      <c r="F315" s="9"/>
      <c r="G315" s="9"/>
      <c r="H315" s="9"/>
      <c r="I315" s="10"/>
      <c r="J315" s="9"/>
    </row>
    <row r="316" spans="1:10" x14ac:dyDescent="0.4">
      <c r="A316" s="9"/>
      <c r="B316" s="9"/>
      <c r="C316" s="10"/>
      <c r="D316" s="9"/>
      <c r="E316" s="9"/>
      <c r="F316" s="9"/>
      <c r="G316" s="9"/>
      <c r="H316" s="9"/>
      <c r="I316" s="10"/>
      <c r="J316" s="9"/>
    </row>
    <row r="317" spans="1:10" x14ac:dyDescent="0.4">
      <c r="A317" s="9"/>
      <c r="B317" s="9"/>
      <c r="C317" s="10"/>
      <c r="D317" s="9"/>
      <c r="E317" s="9"/>
      <c r="F317" s="9"/>
      <c r="G317" s="9"/>
      <c r="H317" s="9"/>
      <c r="I317" s="10"/>
      <c r="J317" s="9"/>
    </row>
    <row r="318" spans="1:10" x14ac:dyDescent="0.4">
      <c r="A318" s="9"/>
      <c r="B318" s="9"/>
      <c r="C318" s="10"/>
      <c r="D318" s="9"/>
      <c r="E318" s="9"/>
      <c r="F318" s="9"/>
      <c r="G318" s="9"/>
      <c r="H318" s="9"/>
      <c r="I318" s="10"/>
      <c r="J318" s="9"/>
    </row>
    <row r="319" spans="1:10" x14ac:dyDescent="0.4">
      <c r="A319" s="9"/>
      <c r="B319" s="9"/>
      <c r="C319" s="10"/>
      <c r="D319" s="9"/>
      <c r="E319" s="9"/>
      <c r="F319" s="9"/>
      <c r="G319" s="9"/>
      <c r="H319" s="9"/>
      <c r="I319" s="10"/>
      <c r="J319" s="9"/>
    </row>
    <row r="320" spans="1:10" x14ac:dyDescent="0.4">
      <c r="A320" s="9"/>
      <c r="B320" s="9"/>
      <c r="C320" s="10"/>
      <c r="D320" s="9"/>
      <c r="E320" s="9"/>
      <c r="F320" s="9"/>
      <c r="G320" s="9"/>
      <c r="H320" s="9"/>
      <c r="I320" s="10"/>
      <c r="J320" s="9"/>
    </row>
    <row r="321" spans="1:10" x14ac:dyDescent="0.4">
      <c r="A321" s="9"/>
      <c r="B321" s="9"/>
      <c r="C321" s="10"/>
      <c r="D321" s="9"/>
      <c r="E321" s="9"/>
      <c r="F321" s="9"/>
      <c r="G321" s="9"/>
      <c r="H321" s="9"/>
      <c r="I321" s="10"/>
      <c r="J321" s="9"/>
    </row>
    <row r="322" spans="1:10" x14ac:dyDescent="0.4">
      <c r="A322" s="9"/>
      <c r="B322" s="9"/>
      <c r="C322" s="10"/>
      <c r="D322" s="9"/>
      <c r="E322" s="9"/>
      <c r="F322" s="9"/>
      <c r="G322" s="9"/>
      <c r="H322" s="9"/>
      <c r="I322" s="10"/>
      <c r="J322" s="9"/>
    </row>
    <row r="323" spans="1:10" x14ac:dyDescent="0.4">
      <c r="A323" s="9"/>
      <c r="B323" s="9"/>
      <c r="C323" s="10"/>
      <c r="D323" s="9"/>
      <c r="E323" s="9"/>
      <c r="F323" s="9"/>
      <c r="G323" s="9"/>
      <c r="H323" s="9"/>
      <c r="I323" s="10"/>
      <c r="J323" s="9"/>
    </row>
    <row r="324" spans="1:10" x14ac:dyDescent="0.4">
      <c r="A324" s="9"/>
      <c r="B324" s="9"/>
      <c r="C324" s="10"/>
      <c r="D324" s="9"/>
      <c r="E324" s="9"/>
      <c r="F324" s="9"/>
      <c r="G324" s="9"/>
      <c r="H324" s="9"/>
      <c r="I324" s="10"/>
      <c r="J324" s="9"/>
    </row>
    <row r="325" spans="1:10" x14ac:dyDescent="0.4">
      <c r="A325" s="9"/>
      <c r="B325" s="9"/>
      <c r="C325" s="10"/>
      <c r="D325" s="9"/>
      <c r="E325" s="9"/>
      <c r="F325" s="9"/>
      <c r="G325" s="9"/>
      <c r="H325" s="9"/>
      <c r="I325" s="10"/>
      <c r="J325" s="9"/>
    </row>
    <row r="326" spans="1:10" x14ac:dyDescent="0.4">
      <c r="A326" s="9"/>
      <c r="B326" s="9"/>
      <c r="C326" s="10"/>
      <c r="D326" s="9"/>
      <c r="E326" s="9"/>
      <c r="F326" s="9"/>
      <c r="G326" s="9"/>
      <c r="H326" s="9"/>
      <c r="I326" s="10"/>
      <c r="J326" s="9"/>
    </row>
    <row r="327" spans="1:10" x14ac:dyDescent="0.4">
      <c r="A327" s="9"/>
      <c r="B327" s="9"/>
      <c r="C327" s="10"/>
      <c r="D327" s="9"/>
      <c r="E327" s="9"/>
      <c r="F327" s="9"/>
      <c r="G327" s="9"/>
      <c r="H327" s="9"/>
      <c r="I327" s="10"/>
      <c r="J327" s="9"/>
    </row>
    <row r="328" spans="1:10" x14ac:dyDescent="0.4">
      <c r="A328" s="9"/>
      <c r="B328" s="9"/>
      <c r="C328" s="10"/>
      <c r="D328" s="9"/>
      <c r="E328" s="9"/>
      <c r="F328" s="9"/>
      <c r="G328" s="9"/>
      <c r="H328" s="9"/>
      <c r="I328" s="10"/>
      <c r="J328" s="9"/>
    </row>
    <row r="329" spans="1:10" x14ac:dyDescent="0.4">
      <c r="A329" s="9"/>
      <c r="B329" s="9"/>
      <c r="C329" s="10"/>
      <c r="D329" s="9"/>
      <c r="E329" s="9"/>
      <c r="F329" s="9"/>
      <c r="G329" s="9"/>
      <c r="H329" s="9"/>
      <c r="I329" s="10"/>
      <c r="J329" s="9"/>
    </row>
    <row r="330" spans="1:10" x14ac:dyDescent="0.4">
      <c r="A330" s="9"/>
      <c r="B330" s="9"/>
      <c r="C330" s="10"/>
      <c r="D330" s="9"/>
      <c r="E330" s="9"/>
      <c r="F330" s="9"/>
      <c r="G330" s="9"/>
      <c r="H330" s="9"/>
      <c r="I330" s="10"/>
      <c r="J330" s="9"/>
    </row>
    <row r="331" spans="1:10" x14ac:dyDescent="0.4">
      <c r="A331" s="9"/>
      <c r="B331" s="9"/>
      <c r="C331" s="10"/>
      <c r="D331" s="9"/>
      <c r="E331" s="9"/>
      <c r="F331" s="9"/>
      <c r="G331" s="9"/>
      <c r="H331" s="9"/>
      <c r="I331" s="10"/>
      <c r="J331" s="9"/>
    </row>
    <row r="332" spans="1:10" x14ac:dyDescent="0.4">
      <c r="A332" s="9"/>
      <c r="B332" s="9"/>
      <c r="C332" s="10"/>
      <c r="D332" s="9"/>
      <c r="E332" s="9"/>
      <c r="F332" s="9"/>
      <c r="G332" s="9"/>
      <c r="H332" s="9"/>
      <c r="I332" s="10"/>
      <c r="J332" s="9"/>
    </row>
    <row r="333" spans="1:10" x14ac:dyDescent="0.4">
      <c r="A333" s="9"/>
      <c r="B333" s="9"/>
      <c r="C333" s="10"/>
      <c r="D333" s="9"/>
      <c r="E333" s="9"/>
      <c r="F333" s="9"/>
      <c r="G333" s="9"/>
      <c r="H333" s="9"/>
      <c r="I333" s="10"/>
      <c r="J333" s="9"/>
    </row>
    <row r="334" spans="1:10" x14ac:dyDescent="0.4">
      <c r="A334" s="9"/>
      <c r="B334" s="9"/>
      <c r="C334" s="10"/>
      <c r="D334" s="9"/>
      <c r="E334" s="9"/>
      <c r="F334" s="9"/>
      <c r="G334" s="9"/>
      <c r="H334" s="9"/>
      <c r="I334" s="10"/>
      <c r="J334" s="9"/>
    </row>
    <row r="335" spans="1:10" x14ac:dyDescent="0.4">
      <c r="A335" s="9"/>
      <c r="B335" s="9"/>
      <c r="C335" s="10"/>
      <c r="D335" s="9"/>
      <c r="E335" s="9"/>
      <c r="F335" s="9"/>
      <c r="G335" s="9"/>
      <c r="H335" s="9"/>
      <c r="I335" s="10"/>
      <c r="J335" s="9"/>
    </row>
    <row r="336" spans="1:10" x14ac:dyDescent="0.4">
      <c r="A336" s="9"/>
      <c r="B336" s="9"/>
      <c r="C336" s="10"/>
      <c r="D336" s="9"/>
      <c r="E336" s="9"/>
      <c r="F336" s="9"/>
      <c r="G336" s="9"/>
      <c r="H336" s="9"/>
      <c r="I336" s="10"/>
      <c r="J336" s="9"/>
    </row>
    <row r="337" spans="1:10" x14ac:dyDescent="0.4">
      <c r="A337" s="9"/>
      <c r="B337" s="9"/>
      <c r="C337" s="10"/>
      <c r="D337" s="9"/>
      <c r="E337" s="9"/>
      <c r="F337" s="9"/>
      <c r="G337" s="9"/>
      <c r="H337" s="9"/>
      <c r="I337" s="10"/>
      <c r="J337" s="9"/>
    </row>
    <row r="338" spans="1:10" x14ac:dyDescent="0.4">
      <c r="A338" s="9"/>
      <c r="B338" s="9"/>
      <c r="C338" s="10"/>
      <c r="D338" s="9"/>
      <c r="E338" s="9"/>
      <c r="F338" s="9"/>
      <c r="G338" s="9"/>
      <c r="H338" s="9"/>
      <c r="I338" s="10"/>
      <c r="J338" s="9"/>
    </row>
    <row r="339" spans="1:10" x14ac:dyDescent="0.4">
      <c r="A339" s="9"/>
      <c r="B339" s="9"/>
      <c r="C339" s="10"/>
      <c r="D339" s="9"/>
      <c r="E339" s="9"/>
      <c r="F339" s="9"/>
      <c r="G339" s="9"/>
      <c r="H339" s="9"/>
      <c r="I339" s="10"/>
      <c r="J339" s="9"/>
    </row>
    <row r="340" spans="1:10" x14ac:dyDescent="0.4">
      <c r="A340" s="9"/>
      <c r="B340" s="9"/>
      <c r="C340" s="10"/>
      <c r="D340" s="9"/>
      <c r="E340" s="9"/>
      <c r="F340" s="9"/>
      <c r="G340" s="9"/>
      <c r="H340" s="9"/>
      <c r="I340" s="10"/>
      <c r="J340" s="9"/>
    </row>
    <row r="341" spans="1:10" x14ac:dyDescent="0.4">
      <c r="A341" s="9"/>
      <c r="B341" s="9"/>
      <c r="C341" s="10"/>
      <c r="D341" s="9"/>
      <c r="E341" s="9"/>
      <c r="F341" s="9"/>
      <c r="G341" s="9"/>
      <c r="H341" s="9"/>
      <c r="I341" s="10"/>
      <c r="J341" s="9"/>
    </row>
    <row r="342" spans="1:10" x14ac:dyDescent="0.4">
      <c r="A342" s="9"/>
      <c r="B342" s="9"/>
      <c r="C342" s="10"/>
      <c r="D342" s="9"/>
      <c r="E342" s="9"/>
      <c r="F342" s="9"/>
      <c r="G342" s="9"/>
      <c r="H342" s="9"/>
      <c r="I342" s="10"/>
      <c r="J342" s="9"/>
    </row>
    <row r="343" spans="1:10" x14ac:dyDescent="0.4">
      <c r="A343" s="9"/>
      <c r="B343" s="9"/>
      <c r="C343" s="10"/>
      <c r="D343" s="9"/>
      <c r="E343" s="9"/>
      <c r="F343" s="9"/>
      <c r="G343" s="9"/>
      <c r="H343" s="9"/>
      <c r="I343" s="10"/>
      <c r="J343" s="9"/>
    </row>
    <row r="344" spans="1:10" x14ac:dyDescent="0.4">
      <c r="A344" s="9"/>
      <c r="B344" s="9"/>
      <c r="C344" s="10"/>
      <c r="D344" s="9"/>
      <c r="E344" s="9"/>
      <c r="F344" s="9"/>
      <c r="G344" s="9"/>
      <c r="H344" s="9"/>
      <c r="I344" s="10"/>
      <c r="J344" s="9"/>
    </row>
    <row r="345" spans="1:10" x14ac:dyDescent="0.4">
      <c r="A345" s="9"/>
      <c r="B345" s="9"/>
      <c r="C345" s="10"/>
      <c r="D345" s="9"/>
      <c r="E345" s="9"/>
      <c r="F345" s="9"/>
      <c r="G345" s="9"/>
      <c r="H345" s="9"/>
      <c r="I345" s="10"/>
      <c r="J345" s="9"/>
    </row>
    <row r="346" spans="1:10" x14ac:dyDescent="0.4">
      <c r="A346" s="9"/>
      <c r="B346" s="9"/>
      <c r="C346" s="10"/>
      <c r="D346" s="9"/>
      <c r="E346" s="9"/>
      <c r="F346" s="9"/>
      <c r="G346" s="9"/>
      <c r="H346" s="9"/>
      <c r="I346" s="10"/>
      <c r="J346" s="9"/>
    </row>
    <row r="347" spans="1:10" x14ac:dyDescent="0.4">
      <c r="A347" s="9"/>
      <c r="B347" s="9"/>
      <c r="C347" s="10"/>
      <c r="D347" s="9"/>
      <c r="E347" s="9"/>
      <c r="F347" s="9"/>
      <c r="G347" s="9"/>
      <c r="H347" s="9"/>
      <c r="I347" s="10"/>
      <c r="J347" s="9"/>
    </row>
    <row r="348" spans="1:10" x14ac:dyDescent="0.4">
      <c r="A348" s="9"/>
      <c r="B348" s="9"/>
      <c r="C348" s="10"/>
      <c r="D348" s="9"/>
      <c r="E348" s="9"/>
      <c r="F348" s="9"/>
      <c r="G348" s="9"/>
      <c r="H348" s="9"/>
      <c r="I348" s="10"/>
      <c r="J348" s="9"/>
    </row>
    <row r="349" spans="1:10" x14ac:dyDescent="0.4">
      <c r="A349" s="9"/>
      <c r="B349" s="9"/>
      <c r="C349" s="10"/>
      <c r="D349" s="9"/>
      <c r="E349" s="9"/>
      <c r="F349" s="9"/>
      <c r="G349" s="9"/>
      <c r="H349" s="9"/>
      <c r="I349" s="10"/>
      <c r="J349" s="9"/>
    </row>
    <row r="350" spans="1:10" x14ac:dyDescent="0.4">
      <c r="A350" s="9"/>
      <c r="B350" s="9"/>
      <c r="C350" s="10"/>
      <c r="D350" s="9"/>
      <c r="E350" s="9"/>
      <c r="F350" s="9"/>
      <c r="G350" s="9"/>
      <c r="H350" s="9"/>
      <c r="I350" s="10"/>
      <c r="J350" s="9"/>
    </row>
    <row r="351" spans="1:10" x14ac:dyDescent="0.4">
      <c r="A351" s="9"/>
      <c r="B351" s="9"/>
      <c r="C351" s="10"/>
      <c r="D351" s="9"/>
      <c r="E351" s="9"/>
      <c r="F351" s="9"/>
      <c r="G351" s="9"/>
      <c r="H351" s="9"/>
      <c r="I351" s="10"/>
      <c r="J351" s="9"/>
    </row>
    <row r="352" spans="1:10" x14ac:dyDescent="0.4">
      <c r="A352" s="9"/>
      <c r="B352" s="9"/>
      <c r="C352" s="10"/>
      <c r="D352" s="9"/>
      <c r="E352" s="9"/>
      <c r="F352" s="9"/>
      <c r="G352" s="9"/>
      <c r="H352" s="9"/>
      <c r="I352" s="10"/>
      <c r="J352" s="9"/>
    </row>
    <row r="353" spans="1:10" x14ac:dyDescent="0.4">
      <c r="A353" s="9"/>
      <c r="B353" s="9"/>
      <c r="C353" s="10"/>
      <c r="D353" s="9"/>
      <c r="E353" s="9"/>
      <c r="F353" s="9"/>
      <c r="G353" s="9"/>
      <c r="H353" s="9"/>
      <c r="I353" s="10"/>
      <c r="J353" s="9"/>
    </row>
    <row r="354" spans="1:10" x14ac:dyDescent="0.4">
      <c r="A354" s="9"/>
      <c r="B354" s="9"/>
      <c r="C354" s="10"/>
      <c r="D354" s="9"/>
      <c r="E354" s="9"/>
      <c r="F354" s="9"/>
      <c r="G354" s="9"/>
      <c r="H354" s="9"/>
      <c r="I354" s="10"/>
      <c r="J354" s="9"/>
    </row>
    <row r="355" spans="1:10" x14ac:dyDescent="0.4">
      <c r="A355" s="9"/>
      <c r="B355" s="9"/>
      <c r="C355" s="10"/>
      <c r="D355" s="9"/>
      <c r="E355" s="9"/>
      <c r="F355" s="9"/>
      <c r="G355" s="9"/>
      <c r="H355" s="9"/>
      <c r="I355" s="10"/>
      <c r="J355" s="9"/>
    </row>
    <row r="356" spans="1:10" x14ac:dyDescent="0.4">
      <c r="A356" s="9"/>
      <c r="B356" s="9"/>
      <c r="C356" s="10"/>
      <c r="D356" s="9"/>
      <c r="E356" s="9"/>
      <c r="F356" s="9"/>
      <c r="G356" s="9"/>
      <c r="H356" s="9"/>
      <c r="I356" s="10"/>
      <c r="J356" s="9"/>
    </row>
    <row r="357" spans="1:10" x14ac:dyDescent="0.4">
      <c r="A357" s="9"/>
      <c r="B357" s="9"/>
      <c r="C357" s="10"/>
      <c r="D357" s="9"/>
      <c r="E357" s="9"/>
      <c r="F357" s="9"/>
      <c r="G357" s="9"/>
      <c r="H357" s="9"/>
      <c r="I357" s="10"/>
      <c r="J357" s="9"/>
    </row>
    <row r="358" spans="1:10" x14ac:dyDescent="0.4">
      <c r="A358" s="9"/>
      <c r="B358" s="9"/>
      <c r="C358" s="10"/>
      <c r="D358" s="9"/>
      <c r="E358" s="9"/>
      <c r="F358" s="9"/>
      <c r="G358" s="9"/>
      <c r="H358" s="9"/>
      <c r="I358" s="10"/>
      <c r="J358" s="9"/>
    </row>
    <row r="359" spans="1:10" x14ac:dyDescent="0.4">
      <c r="A359" s="9"/>
      <c r="B359" s="9"/>
      <c r="C359" s="10"/>
      <c r="D359" s="9"/>
      <c r="E359" s="9"/>
      <c r="F359" s="9"/>
      <c r="G359" s="9"/>
      <c r="H359" s="9"/>
      <c r="I359" s="10"/>
      <c r="J359" s="9"/>
    </row>
    <row r="360" spans="1:10" x14ac:dyDescent="0.4">
      <c r="A360" s="9"/>
      <c r="B360" s="9"/>
      <c r="C360" s="10"/>
      <c r="D360" s="9"/>
      <c r="E360" s="9"/>
      <c r="F360" s="9"/>
      <c r="G360" s="9"/>
      <c r="H360" s="9"/>
      <c r="I360" s="10"/>
      <c r="J360" s="9"/>
    </row>
    <row r="361" spans="1:10" x14ac:dyDescent="0.4">
      <c r="A361" s="9"/>
      <c r="B361" s="9"/>
      <c r="C361" s="10"/>
      <c r="D361" s="9"/>
      <c r="E361" s="9"/>
      <c r="F361" s="9"/>
      <c r="G361" s="9"/>
      <c r="H361" s="9"/>
      <c r="I361" s="10"/>
      <c r="J361" s="9"/>
    </row>
    <row r="362" spans="1:10" x14ac:dyDescent="0.4">
      <c r="A362" s="9"/>
      <c r="B362" s="9"/>
      <c r="C362" s="10"/>
      <c r="D362" s="9"/>
      <c r="E362" s="9"/>
      <c r="F362" s="9"/>
      <c r="G362" s="9"/>
      <c r="H362" s="9"/>
      <c r="I362" s="10"/>
      <c r="J362" s="9"/>
    </row>
    <row r="363" spans="1:10" x14ac:dyDescent="0.4">
      <c r="A363" s="9"/>
      <c r="B363" s="9"/>
      <c r="C363" s="10"/>
      <c r="D363" s="9"/>
      <c r="E363" s="9"/>
      <c r="F363" s="9"/>
      <c r="G363" s="9"/>
      <c r="H363" s="9"/>
      <c r="I363" s="10"/>
      <c r="J363" s="9"/>
    </row>
    <row r="364" spans="1:10" x14ac:dyDescent="0.4">
      <c r="A364" s="9"/>
      <c r="B364" s="9"/>
      <c r="C364" s="10"/>
      <c r="D364" s="9"/>
      <c r="E364" s="9"/>
      <c r="F364" s="9"/>
      <c r="G364" s="9"/>
      <c r="H364" s="9"/>
      <c r="I364" s="10"/>
      <c r="J364" s="9"/>
    </row>
    <row r="365" spans="1:10" x14ac:dyDescent="0.4">
      <c r="A365" s="9"/>
      <c r="B365" s="9"/>
      <c r="C365" s="10"/>
      <c r="D365" s="9"/>
      <c r="E365" s="9"/>
      <c r="F365" s="9"/>
      <c r="G365" s="9"/>
      <c r="H365" s="9"/>
      <c r="I365" s="10"/>
      <c r="J365" s="9"/>
    </row>
    <row r="366" spans="1:10" x14ac:dyDescent="0.4">
      <c r="A366" s="9"/>
      <c r="B366" s="9"/>
      <c r="C366" s="10"/>
      <c r="D366" s="9"/>
      <c r="E366" s="9"/>
      <c r="F366" s="9"/>
      <c r="G366" s="9"/>
      <c r="H366" s="9"/>
      <c r="I366" s="10"/>
      <c r="J366" s="9"/>
    </row>
    <row r="367" spans="1:10" x14ac:dyDescent="0.4">
      <c r="A367" s="9"/>
      <c r="B367" s="9"/>
      <c r="C367" s="10"/>
      <c r="D367" s="9"/>
      <c r="E367" s="9"/>
      <c r="F367" s="9"/>
      <c r="G367" s="9"/>
      <c r="H367" s="9"/>
      <c r="I367" s="10"/>
      <c r="J367" s="9"/>
    </row>
    <row r="368" spans="1:10" x14ac:dyDescent="0.4">
      <c r="A368" s="9"/>
      <c r="B368" s="9"/>
      <c r="C368" s="10"/>
      <c r="D368" s="9"/>
      <c r="E368" s="9"/>
      <c r="F368" s="9"/>
      <c r="G368" s="9"/>
      <c r="H368" s="9"/>
      <c r="I368" s="10"/>
      <c r="J368" s="9"/>
    </row>
    <row r="369" spans="1:10" x14ac:dyDescent="0.4">
      <c r="A369" s="9"/>
      <c r="B369" s="9"/>
      <c r="C369" s="10"/>
      <c r="D369" s="9"/>
      <c r="E369" s="9"/>
      <c r="F369" s="9"/>
      <c r="G369" s="9"/>
      <c r="H369" s="9"/>
      <c r="I369" s="10"/>
      <c r="J369" s="9"/>
    </row>
    <row r="370" spans="1:10" x14ac:dyDescent="0.4">
      <c r="A370" s="9"/>
      <c r="B370" s="9"/>
      <c r="C370" s="10"/>
      <c r="D370" s="9"/>
      <c r="E370" s="9"/>
      <c r="F370" s="9"/>
      <c r="G370" s="9"/>
      <c r="H370" s="9"/>
      <c r="I370" s="10"/>
      <c r="J370" s="9"/>
    </row>
    <row r="371" spans="1:10" x14ac:dyDescent="0.4">
      <c r="A371" s="9"/>
      <c r="B371" s="9"/>
      <c r="C371" s="10"/>
      <c r="D371" s="9"/>
      <c r="E371" s="9"/>
      <c r="F371" s="9"/>
      <c r="G371" s="9"/>
      <c r="H371" s="9"/>
      <c r="I371" s="10"/>
      <c r="J371" s="9"/>
    </row>
    <row r="372" spans="1:10" x14ac:dyDescent="0.4">
      <c r="A372" s="9"/>
      <c r="B372" s="9"/>
      <c r="C372" s="10"/>
      <c r="D372" s="9"/>
      <c r="E372" s="9"/>
      <c r="F372" s="9"/>
      <c r="G372" s="9"/>
      <c r="H372" s="9"/>
      <c r="I372" s="10"/>
      <c r="J372" s="9"/>
    </row>
    <row r="373" spans="1:10" x14ac:dyDescent="0.4">
      <c r="A373" s="9"/>
      <c r="B373" s="9"/>
      <c r="C373" s="10"/>
      <c r="D373" s="9"/>
      <c r="E373" s="9"/>
      <c r="F373" s="9"/>
      <c r="G373" s="9"/>
      <c r="H373" s="9"/>
      <c r="I373" s="10"/>
      <c r="J373" s="9"/>
    </row>
    <row r="374" spans="1:10" x14ac:dyDescent="0.4">
      <c r="A374" s="9"/>
      <c r="B374" s="9"/>
      <c r="C374" s="10"/>
      <c r="D374" s="9"/>
      <c r="E374" s="9"/>
      <c r="F374" s="9"/>
      <c r="G374" s="9"/>
      <c r="H374" s="9"/>
      <c r="I374" s="10"/>
      <c r="J374" s="9"/>
    </row>
    <row r="375" spans="1:10" x14ac:dyDescent="0.4">
      <c r="A375" s="9"/>
      <c r="B375" s="9"/>
      <c r="C375" s="10"/>
      <c r="D375" s="9"/>
      <c r="E375" s="9"/>
      <c r="F375" s="9"/>
      <c r="G375" s="9"/>
      <c r="H375" s="9"/>
      <c r="I375" s="10"/>
      <c r="J375" s="9"/>
    </row>
    <row r="376" spans="1:10" x14ac:dyDescent="0.4">
      <c r="A376" s="9"/>
      <c r="B376" s="9"/>
      <c r="C376" s="10"/>
      <c r="D376" s="9"/>
      <c r="E376" s="9"/>
      <c r="F376" s="9"/>
      <c r="G376" s="9"/>
      <c r="H376" s="9"/>
      <c r="I376" s="10"/>
      <c r="J376" s="9"/>
    </row>
    <row r="377" spans="1:10" x14ac:dyDescent="0.4">
      <c r="A377" s="9"/>
      <c r="B377" s="9"/>
      <c r="C377" s="10"/>
      <c r="D377" s="9"/>
      <c r="E377" s="9"/>
      <c r="F377" s="9"/>
      <c r="G377" s="9"/>
      <c r="H377" s="9"/>
      <c r="I377" s="10"/>
      <c r="J377" s="9"/>
    </row>
    <row r="378" spans="1:10" x14ac:dyDescent="0.4">
      <c r="A378" s="9"/>
      <c r="B378" s="9"/>
      <c r="C378" s="10"/>
      <c r="D378" s="9"/>
      <c r="E378" s="9"/>
      <c r="F378" s="9"/>
      <c r="G378" s="9"/>
      <c r="H378" s="9"/>
      <c r="I378" s="10"/>
      <c r="J378" s="9"/>
    </row>
    <row r="379" spans="1:10" x14ac:dyDescent="0.4">
      <c r="A379" s="9"/>
      <c r="B379" s="9"/>
      <c r="C379" s="10"/>
      <c r="D379" s="9"/>
      <c r="E379" s="9"/>
      <c r="F379" s="9"/>
      <c r="G379" s="9"/>
      <c r="H379" s="9"/>
      <c r="I379" s="10"/>
      <c r="J379" s="9"/>
    </row>
    <row r="380" spans="1:10" x14ac:dyDescent="0.4">
      <c r="A380" s="9"/>
      <c r="B380" s="9"/>
      <c r="C380" s="10"/>
      <c r="D380" s="9"/>
      <c r="E380" s="9"/>
      <c r="F380" s="9"/>
      <c r="G380" s="9"/>
      <c r="H380" s="9"/>
      <c r="I380" s="10"/>
      <c r="J380" s="9"/>
    </row>
    <row r="381" spans="1:10" x14ac:dyDescent="0.4">
      <c r="A381" s="9"/>
      <c r="B381" s="9"/>
      <c r="C381" s="10"/>
      <c r="D381" s="9"/>
      <c r="E381" s="9"/>
      <c r="F381" s="9"/>
      <c r="G381" s="9"/>
      <c r="H381" s="9"/>
      <c r="I381" s="10"/>
      <c r="J381" s="9"/>
    </row>
    <row r="382" spans="1:10" x14ac:dyDescent="0.4">
      <c r="A382" s="9"/>
      <c r="B382" s="9"/>
      <c r="C382" s="10"/>
      <c r="D382" s="9"/>
      <c r="E382" s="9"/>
      <c r="F382" s="9"/>
      <c r="G382" s="9"/>
      <c r="H382" s="9"/>
      <c r="I382" s="10"/>
      <c r="J382" s="9"/>
    </row>
    <row r="383" spans="1:10" x14ac:dyDescent="0.4">
      <c r="A383" s="9"/>
      <c r="B383" s="9"/>
      <c r="C383" s="10"/>
      <c r="D383" s="9"/>
      <c r="E383" s="9"/>
      <c r="F383" s="9"/>
      <c r="G383" s="9"/>
      <c r="H383" s="9"/>
      <c r="I383" s="10"/>
      <c r="J383" s="9"/>
    </row>
    <row r="384" spans="1:10" x14ac:dyDescent="0.4">
      <c r="A384" s="9"/>
      <c r="B384" s="9"/>
      <c r="C384" s="10"/>
      <c r="D384" s="9"/>
      <c r="E384" s="9"/>
      <c r="F384" s="9"/>
      <c r="G384" s="9"/>
      <c r="H384" s="9"/>
      <c r="I384" s="10"/>
      <c r="J384" s="9"/>
    </row>
    <row r="385" spans="1:10" x14ac:dyDescent="0.4">
      <c r="A385" s="9"/>
      <c r="B385" s="9"/>
      <c r="C385" s="10"/>
      <c r="D385" s="9"/>
      <c r="E385" s="9"/>
      <c r="F385" s="9"/>
      <c r="G385" s="9"/>
      <c r="H385" s="9"/>
      <c r="I385" s="10"/>
      <c r="J385" s="9"/>
    </row>
    <row r="386" spans="1:10" x14ac:dyDescent="0.4">
      <c r="A386" s="9"/>
      <c r="B386" s="9"/>
      <c r="C386" s="10"/>
      <c r="D386" s="9"/>
      <c r="E386" s="9"/>
      <c r="F386" s="9"/>
      <c r="G386" s="9"/>
      <c r="H386" s="9"/>
      <c r="I386" s="10"/>
      <c r="J386" s="9"/>
    </row>
    <row r="387" spans="1:10" x14ac:dyDescent="0.4">
      <c r="A387" s="9"/>
      <c r="B387" s="9"/>
      <c r="C387" s="10"/>
      <c r="D387" s="9"/>
      <c r="E387" s="9"/>
      <c r="F387" s="9"/>
      <c r="G387" s="9"/>
      <c r="H387" s="9"/>
      <c r="I387" s="10"/>
      <c r="J387" s="9"/>
    </row>
    <row r="388" spans="1:10" x14ac:dyDescent="0.4">
      <c r="A388" s="9"/>
      <c r="B388" s="9"/>
      <c r="C388" s="10"/>
      <c r="D388" s="9"/>
      <c r="E388" s="9"/>
      <c r="F388" s="9"/>
      <c r="G388" s="9"/>
      <c r="H388" s="9"/>
      <c r="I388" s="10"/>
      <c r="J388" s="9"/>
    </row>
    <row r="389" spans="1:10" x14ac:dyDescent="0.4">
      <c r="A389" s="9"/>
      <c r="B389" s="9"/>
      <c r="C389" s="10"/>
      <c r="D389" s="9"/>
      <c r="E389" s="9"/>
      <c r="F389" s="9"/>
      <c r="G389" s="9"/>
      <c r="H389" s="9"/>
      <c r="I389" s="10"/>
      <c r="J389" s="9"/>
    </row>
    <row r="390" spans="1:10" x14ac:dyDescent="0.4">
      <c r="A390" s="9"/>
      <c r="B390" s="9"/>
      <c r="C390" s="10"/>
      <c r="D390" s="9"/>
      <c r="E390" s="9"/>
      <c r="F390" s="9"/>
      <c r="G390" s="9"/>
      <c r="H390" s="9"/>
      <c r="I390" s="10"/>
      <c r="J390" s="9"/>
    </row>
    <row r="391" spans="1:10" x14ac:dyDescent="0.4">
      <c r="A391" s="9"/>
      <c r="B391" s="9"/>
      <c r="C391" s="10"/>
      <c r="D391" s="9"/>
      <c r="E391" s="9"/>
      <c r="F391" s="9"/>
      <c r="G391" s="9"/>
      <c r="H391" s="9"/>
      <c r="I391" s="10"/>
      <c r="J391" s="9"/>
    </row>
    <row r="392" spans="1:10" x14ac:dyDescent="0.4">
      <c r="A392" s="9"/>
      <c r="B392" s="9"/>
      <c r="C392" s="10"/>
      <c r="D392" s="9"/>
      <c r="E392" s="9"/>
      <c r="F392" s="9"/>
      <c r="G392" s="9"/>
      <c r="H392" s="9"/>
      <c r="I392" s="10"/>
      <c r="J392" s="9"/>
    </row>
    <row r="393" spans="1:10" x14ac:dyDescent="0.4">
      <c r="A393" s="9"/>
      <c r="B393" s="9"/>
      <c r="C393" s="10"/>
      <c r="D393" s="9"/>
      <c r="E393" s="9"/>
      <c r="F393" s="9"/>
      <c r="G393" s="9"/>
      <c r="H393" s="9"/>
      <c r="I393" s="10"/>
      <c r="J393" s="9"/>
    </row>
    <row r="394" spans="1:10" x14ac:dyDescent="0.4">
      <c r="A394" s="9"/>
      <c r="B394" s="9"/>
      <c r="C394" s="10"/>
      <c r="D394" s="9"/>
      <c r="E394" s="9"/>
      <c r="F394" s="9"/>
      <c r="G394" s="9"/>
      <c r="H394" s="9"/>
      <c r="I394" s="10"/>
      <c r="J394" s="9"/>
    </row>
    <row r="395" spans="1:10" x14ac:dyDescent="0.4">
      <c r="A395" s="9"/>
      <c r="B395" s="9"/>
      <c r="C395" s="10"/>
      <c r="D395" s="9"/>
      <c r="E395" s="9"/>
      <c r="F395" s="9"/>
      <c r="G395" s="9"/>
      <c r="H395" s="9"/>
      <c r="I395" s="10"/>
      <c r="J395" s="9"/>
    </row>
    <row r="396" spans="1:10" x14ac:dyDescent="0.4">
      <c r="A396" s="9"/>
      <c r="B396" s="9"/>
      <c r="C396" s="10"/>
      <c r="D396" s="9"/>
      <c r="E396" s="9"/>
      <c r="F396" s="9"/>
      <c r="G396" s="9"/>
      <c r="H396" s="9"/>
      <c r="I396" s="10"/>
      <c r="J396" s="9"/>
    </row>
    <row r="397" spans="1:10" x14ac:dyDescent="0.4">
      <c r="A397" s="9"/>
      <c r="B397" s="9"/>
      <c r="C397" s="10"/>
      <c r="D397" s="9"/>
      <c r="E397" s="9"/>
      <c r="F397" s="9"/>
      <c r="G397" s="9"/>
      <c r="H397" s="9"/>
      <c r="I397" s="10"/>
      <c r="J397" s="9"/>
    </row>
    <row r="398" spans="1:10" x14ac:dyDescent="0.4">
      <c r="A398" s="9"/>
      <c r="B398" s="9"/>
      <c r="C398" s="10"/>
      <c r="D398" s="9"/>
      <c r="E398" s="9"/>
      <c r="F398" s="9"/>
      <c r="G398" s="9"/>
      <c r="H398" s="9"/>
      <c r="I398" s="10"/>
      <c r="J398" s="9"/>
    </row>
    <row r="399" spans="1:10" x14ac:dyDescent="0.4">
      <c r="A399" s="9"/>
      <c r="B399" s="9"/>
      <c r="C399" s="10"/>
      <c r="D399" s="9"/>
      <c r="E399" s="9"/>
      <c r="F399" s="9"/>
      <c r="G399" s="9"/>
      <c r="H399" s="9"/>
      <c r="I399" s="10"/>
      <c r="J399" s="9"/>
    </row>
    <row r="400" spans="1:10" x14ac:dyDescent="0.4">
      <c r="A400" s="9"/>
      <c r="B400" s="9"/>
      <c r="C400" s="10"/>
      <c r="D400" s="9"/>
      <c r="E400" s="9"/>
      <c r="F400" s="9"/>
      <c r="G400" s="9"/>
      <c r="H400" s="9"/>
      <c r="I400" s="10"/>
      <c r="J400" s="9"/>
    </row>
    <row r="401" spans="1:10" x14ac:dyDescent="0.4">
      <c r="A401" s="9"/>
      <c r="B401" s="9"/>
      <c r="C401" s="10"/>
      <c r="D401" s="9"/>
      <c r="E401" s="9"/>
      <c r="F401" s="9"/>
      <c r="G401" s="9"/>
      <c r="H401" s="9"/>
      <c r="I401" s="10"/>
      <c r="J401" s="9"/>
    </row>
    <row r="402" spans="1:10" x14ac:dyDescent="0.4">
      <c r="A402" s="9"/>
      <c r="B402" s="9"/>
      <c r="C402" s="10"/>
      <c r="D402" s="9"/>
      <c r="E402" s="9"/>
      <c r="F402" s="9"/>
      <c r="G402" s="9"/>
      <c r="H402" s="9"/>
      <c r="I402" s="10"/>
      <c r="J402" s="9"/>
    </row>
    <row r="403" spans="1:10" x14ac:dyDescent="0.4">
      <c r="A403" s="9"/>
      <c r="B403" s="9"/>
      <c r="C403" s="10"/>
      <c r="D403" s="9"/>
      <c r="E403" s="9"/>
      <c r="F403" s="9"/>
      <c r="G403" s="9"/>
      <c r="H403" s="9"/>
      <c r="I403" s="10"/>
      <c r="J403" s="9"/>
    </row>
    <row r="404" spans="1:10" x14ac:dyDescent="0.4">
      <c r="A404" s="9"/>
      <c r="B404" s="9"/>
      <c r="C404" s="10"/>
      <c r="D404" s="9"/>
      <c r="E404" s="9"/>
      <c r="F404" s="9"/>
      <c r="G404" s="9"/>
      <c r="H404" s="9"/>
      <c r="I404" s="10"/>
      <c r="J404" s="9"/>
    </row>
    <row r="405" spans="1:10" x14ac:dyDescent="0.4">
      <c r="A405" s="9"/>
      <c r="B405" s="9"/>
      <c r="C405" s="10"/>
      <c r="D405" s="9"/>
      <c r="E405" s="9"/>
      <c r="F405" s="9"/>
      <c r="G405" s="9"/>
      <c r="H405" s="9"/>
      <c r="I405" s="10"/>
      <c r="J405" s="9"/>
    </row>
    <row r="406" spans="1:10" x14ac:dyDescent="0.4">
      <c r="A406" s="9"/>
      <c r="B406" s="9"/>
      <c r="C406" s="10"/>
      <c r="D406" s="9"/>
      <c r="E406" s="9"/>
      <c r="F406" s="9"/>
      <c r="G406" s="9"/>
      <c r="H406" s="9"/>
      <c r="I406" s="10"/>
      <c r="J406" s="9"/>
    </row>
    <row r="407" spans="1:10" x14ac:dyDescent="0.4">
      <c r="A407" s="9"/>
      <c r="B407" s="9"/>
      <c r="C407" s="10"/>
      <c r="D407" s="9"/>
      <c r="E407" s="9"/>
      <c r="F407" s="9"/>
      <c r="G407" s="9"/>
      <c r="H407" s="9"/>
      <c r="I407" s="10"/>
      <c r="J407" s="9"/>
    </row>
    <row r="408" spans="1:10" x14ac:dyDescent="0.4">
      <c r="A408" s="9"/>
      <c r="B408" s="9"/>
      <c r="C408" s="10"/>
      <c r="D408" s="9"/>
      <c r="E408" s="9"/>
      <c r="F408" s="9"/>
      <c r="G408" s="9"/>
      <c r="H408" s="9"/>
      <c r="I408" s="10"/>
      <c r="J408" s="9"/>
    </row>
    <row r="409" spans="1:10" x14ac:dyDescent="0.4">
      <c r="A409" s="9"/>
      <c r="B409" s="9"/>
      <c r="C409" s="10"/>
      <c r="D409" s="9"/>
      <c r="E409" s="9"/>
      <c r="F409" s="9"/>
      <c r="G409" s="9"/>
      <c r="H409" s="9"/>
      <c r="I409" s="10"/>
      <c r="J409" s="9"/>
    </row>
    <row r="410" spans="1:10" x14ac:dyDescent="0.4">
      <c r="A410" s="9"/>
      <c r="B410" s="9"/>
      <c r="C410" s="10"/>
      <c r="D410" s="9"/>
      <c r="E410" s="9"/>
      <c r="F410" s="9"/>
      <c r="G410" s="9"/>
      <c r="H410" s="9"/>
      <c r="I410" s="10"/>
      <c r="J410" s="9"/>
    </row>
    <row r="411" spans="1:10" x14ac:dyDescent="0.4">
      <c r="A411" s="9"/>
      <c r="B411" s="9"/>
      <c r="C411" s="10"/>
      <c r="D411" s="9"/>
      <c r="E411" s="9"/>
      <c r="F411" s="9"/>
      <c r="G411" s="9"/>
      <c r="H411" s="9"/>
      <c r="I411" s="10"/>
      <c r="J411" s="9"/>
    </row>
    <row r="412" spans="1:10" x14ac:dyDescent="0.4">
      <c r="A412" s="9"/>
      <c r="B412" s="9"/>
      <c r="C412" s="10"/>
      <c r="D412" s="9"/>
      <c r="E412" s="9"/>
      <c r="F412" s="9"/>
      <c r="G412" s="9"/>
      <c r="H412" s="9"/>
      <c r="I412" s="10"/>
      <c r="J412" s="9"/>
    </row>
    <row r="413" spans="1:10" x14ac:dyDescent="0.4">
      <c r="A413" s="9"/>
      <c r="B413" s="9"/>
      <c r="C413" s="10"/>
      <c r="D413" s="9"/>
      <c r="E413" s="9"/>
      <c r="F413" s="9"/>
      <c r="G413" s="9"/>
      <c r="H413" s="9"/>
      <c r="I413" s="10"/>
      <c r="J413" s="9"/>
    </row>
    <row r="414" spans="1:10" x14ac:dyDescent="0.4">
      <c r="A414" s="9"/>
      <c r="B414" s="9"/>
      <c r="C414" s="10"/>
      <c r="D414" s="9"/>
      <c r="E414" s="9"/>
      <c r="F414" s="9"/>
      <c r="G414" s="9"/>
      <c r="H414" s="9"/>
      <c r="I414" s="10"/>
      <c r="J414" s="9"/>
    </row>
    <row r="415" spans="1:10" x14ac:dyDescent="0.4">
      <c r="A415" s="9"/>
      <c r="B415" s="9"/>
      <c r="C415" s="10"/>
      <c r="D415" s="9"/>
      <c r="E415" s="9"/>
      <c r="F415" s="9"/>
      <c r="G415" s="9"/>
      <c r="H415" s="9"/>
      <c r="I415" s="10"/>
      <c r="J415" s="9"/>
    </row>
    <row r="416" spans="1:10" x14ac:dyDescent="0.4">
      <c r="A416" s="9"/>
      <c r="B416" s="9"/>
      <c r="C416" s="10"/>
      <c r="D416" s="9"/>
      <c r="E416" s="9"/>
      <c r="F416" s="9"/>
      <c r="G416" s="9"/>
      <c r="H416" s="9"/>
      <c r="I416" s="10"/>
      <c r="J416" s="9"/>
    </row>
    <row r="417" spans="1:10" x14ac:dyDescent="0.4">
      <c r="A417" s="9"/>
      <c r="B417" s="9"/>
      <c r="C417" s="10"/>
      <c r="D417" s="9"/>
      <c r="E417" s="9"/>
      <c r="F417" s="9"/>
      <c r="G417" s="9"/>
      <c r="H417" s="9"/>
      <c r="I417" s="10"/>
      <c r="J417" s="9"/>
    </row>
    <row r="418" spans="1:10" x14ac:dyDescent="0.4">
      <c r="A418" s="9"/>
      <c r="B418" s="9"/>
      <c r="C418" s="10"/>
      <c r="D418" s="9"/>
      <c r="E418" s="9"/>
      <c r="F418" s="9"/>
      <c r="G418" s="9"/>
      <c r="H418" s="9"/>
      <c r="I418" s="10"/>
      <c r="J418" s="9"/>
    </row>
    <row r="419" spans="1:10" x14ac:dyDescent="0.4">
      <c r="A419" s="9"/>
      <c r="B419" s="9"/>
      <c r="C419" s="10"/>
      <c r="D419" s="9"/>
      <c r="E419" s="9"/>
      <c r="F419" s="9"/>
      <c r="G419" s="9"/>
      <c r="H419" s="9"/>
      <c r="I419" s="10"/>
      <c r="J419" s="9"/>
    </row>
    <row r="420" spans="1:10" x14ac:dyDescent="0.4">
      <c r="A420" s="9"/>
      <c r="B420" s="9"/>
      <c r="C420" s="10"/>
      <c r="D420" s="9"/>
      <c r="E420" s="9"/>
      <c r="F420" s="9"/>
      <c r="G420" s="9"/>
      <c r="H420" s="9"/>
      <c r="I420" s="10"/>
      <c r="J420" s="9"/>
    </row>
    <row r="421" spans="1:10" x14ac:dyDescent="0.4">
      <c r="A421" s="9"/>
      <c r="B421" s="9"/>
      <c r="C421" s="10"/>
      <c r="D421" s="9"/>
      <c r="E421" s="9"/>
      <c r="F421" s="9"/>
      <c r="G421" s="9"/>
      <c r="H421" s="9"/>
      <c r="I421" s="10"/>
      <c r="J421" s="9"/>
    </row>
    <row r="422" spans="1:10" x14ac:dyDescent="0.4">
      <c r="A422" s="9"/>
      <c r="B422" s="9"/>
      <c r="C422" s="10"/>
      <c r="D422" s="9"/>
      <c r="E422" s="9"/>
      <c r="F422" s="9"/>
      <c r="G422" s="9"/>
      <c r="H422" s="9"/>
      <c r="I422" s="10"/>
      <c r="J422" s="9"/>
    </row>
    <row r="423" spans="1:10" x14ac:dyDescent="0.4">
      <c r="A423" s="9"/>
      <c r="B423" s="9"/>
      <c r="C423" s="10"/>
      <c r="D423" s="9"/>
      <c r="E423" s="9"/>
      <c r="F423" s="9"/>
      <c r="G423" s="9"/>
      <c r="H423" s="9"/>
      <c r="I423" s="10"/>
      <c r="J423" s="9"/>
    </row>
    <row r="424" spans="1:10" x14ac:dyDescent="0.4">
      <c r="A424" s="9"/>
      <c r="B424" s="9"/>
      <c r="C424" s="10"/>
      <c r="D424" s="9"/>
      <c r="E424" s="9"/>
      <c r="F424" s="9"/>
      <c r="G424" s="9"/>
      <c r="H424" s="9"/>
      <c r="I424" s="10"/>
      <c r="J424" s="9"/>
    </row>
    <row r="425" spans="1:10" x14ac:dyDescent="0.4">
      <c r="A425" s="9"/>
      <c r="B425" s="9"/>
      <c r="C425" s="10"/>
      <c r="D425" s="9"/>
      <c r="E425" s="9"/>
      <c r="F425" s="9"/>
      <c r="G425" s="9"/>
      <c r="H425" s="9"/>
      <c r="I425" s="10"/>
      <c r="J425" s="9"/>
    </row>
    <row r="426" spans="1:10" x14ac:dyDescent="0.4">
      <c r="A426" s="9"/>
      <c r="B426" s="9"/>
      <c r="C426" s="10"/>
      <c r="D426" s="9"/>
      <c r="E426" s="9"/>
      <c r="F426" s="9"/>
      <c r="G426" s="9"/>
      <c r="H426" s="9"/>
      <c r="I426" s="10"/>
      <c r="J426" s="9"/>
    </row>
    <row r="427" spans="1:10" x14ac:dyDescent="0.4">
      <c r="A427" s="9"/>
      <c r="B427" s="9"/>
      <c r="C427" s="10"/>
      <c r="D427" s="9"/>
      <c r="E427" s="9"/>
      <c r="F427" s="9"/>
      <c r="G427" s="9"/>
      <c r="H427" s="9"/>
      <c r="I427" s="10"/>
      <c r="J427" s="9"/>
    </row>
    <row r="428" spans="1:10" x14ac:dyDescent="0.4">
      <c r="A428" s="9"/>
      <c r="B428" s="9"/>
      <c r="C428" s="10"/>
      <c r="D428" s="9"/>
      <c r="E428" s="9"/>
      <c r="F428" s="9"/>
      <c r="G428" s="9"/>
      <c r="H428" s="9"/>
      <c r="I428" s="10"/>
      <c r="J428" s="9"/>
    </row>
    <row r="429" spans="1:10" x14ac:dyDescent="0.4">
      <c r="A429" s="9"/>
      <c r="B429" s="9"/>
      <c r="C429" s="10"/>
      <c r="D429" s="9"/>
      <c r="E429" s="9"/>
      <c r="F429" s="9"/>
      <c r="G429" s="9"/>
      <c r="H429" s="9"/>
      <c r="I429" s="10"/>
      <c r="J429" s="9"/>
    </row>
    <row r="430" spans="1:10" x14ac:dyDescent="0.4">
      <c r="A430" s="9"/>
      <c r="B430" s="9"/>
      <c r="C430" s="10"/>
      <c r="D430" s="9"/>
      <c r="E430" s="9"/>
      <c r="F430" s="9"/>
      <c r="G430" s="9"/>
      <c r="H430" s="9"/>
      <c r="I430" s="10"/>
      <c r="J430" s="9"/>
    </row>
    <row r="431" spans="1:10" x14ac:dyDescent="0.4">
      <c r="A431" s="9"/>
      <c r="B431" s="9"/>
      <c r="C431" s="10"/>
      <c r="D431" s="9"/>
      <c r="E431" s="9"/>
      <c r="F431" s="9"/>
      <c r="G431" s="9"/>
      <c r="H431" s="9"/>
      <c r="I431" s="10"/>
      <c r="J431" s="9"/>
    </row>
    <row r="432" spans="1:10" x14ac:dyDescent="0.4">
      <c r="A432" s="9"/>
      <c r="B432" s="9"/>
      <c r="C432" s="10"/>
      <c r="D432" s="9"/>
      <c r="E432" s="9"/>
      <c r="F432" s="9"/>
      <c r="G432" s="9"/>
      <c r="H432" s="9"/>
      <c r="I432" s="10"/>
      <c r="J432" s="9"/>
    </row>
    <row r="433" spans="1:10" x14ac:dyDescent="0.4">
      <c r="A433" s="9"/>
      <c r="B433" s="9"/>
      <c r="C433" s="10"/>
      <c r="D433" s="9"/>
      <c r="E433" s="9"/>
      <c r="F433" s="9"/>
      <c r="G433" s="9"/>
      <c r="H433" s="9"/>
      <c r="I433" s="10"/>
      <c r="J433" s="9"/>
    </row>
    <row r="434" spans="1:10" x14ac:dyDescent="0.4">
      <c r="A434" s="9"/>
      <c r="B434" s="9"/>
      <c r="C434" s="10"/>
      <c r="D434" s="9"/>
      <c r="E434" s="9"/>
      <c r="F434" s="9"/>
      <c r="G434" s="9"/>
      <c r="H434" s="9"/>
      <c r="I434" s="10"/>
      <c r="J434" s="9"/>
    </row>
    <row r="435" spans="1:10" x14ac:dyDescent="0.4">
      <c r="A435" s="9"/>
      <c r="B435" s="9"/>
      <c r="C435" s="10"/>
      <c r="D435" s="9"/>
      <c r="E435" s="9"/>
      <c r="F435" s="9"/>
      <c r="G435" s="9"/>
      <c r="H435" s="9"/>
      <c r="I435" s="10"/>
      <c r="J435" s="9"/>
    </row>
    <row r="436" spans="1:10" x14ac:dyDescent="0.4">
      <c r="A436" s="9"/>
      <c r="B436" s="9"/>
      <c r="C436" s="10"/>
      <c r="D436" s="9"/>
      <c r="E436" s="9"/>
      <c r="F436" s="9"/>
      <c r="G436" s="9"/>
      <c r="H436" s="9"/>
      <c r="I436" s="10"/>
      <c r="J436" s="9"/>
    </row>
    <row r="437" spans="1:10" x14ac:dyDescent="0.4">
      <c r="A437" s="9"/>
      <c r="B437" s="9"/>
      <c r="C437" s="10"/>
      <c r="D437" s="9"/>
      <c r="E437" s="9"/>
      <c r="F437" s="9"/>
      <c r="G437" s="9"/>
      <c r="H437" s="9"/>
      <c r="I437" s="10"/>
      <c r="J437" s="9"/>
    </row>
    <row r="438" spans="1:10" x14ac:dyDescent="0.4">
      <c r="A438" s="9"/>
      <c r="B438" s="9"/>
      <c r="C438" s="10"/>
      <c r="D438" s="9"/>
      <c r="E438" s="9"/>
      <c r="F438" s="9"/>
      <c r="G438" s="9"/>
      <c r="H438" s="9"/>
      <c r="I438" s="10"/>
      <c r="J438" s="9"/>
    </row>
    <row r="439" spans="1:10" x14ac:dyDescent="0.4">
      <c r="A439" s="9"/>
      <c r="B439" s="9"/>
      <c r="C439" s="10"/>
      <c r="D439" s="9"/>
      <c r="E439" s="9"/>
      <c r="F439" s="9"/>
      <c r="G439" s="9"/>
      <c r="H439" s="9"/>
      <c r="I439" s="10"/>
      <c r="J439" s="9"/>
    </row>
    <row r="440" spans="1:10" x14ac:dyDescent="0.4">
      <c r="A440" s="9"/>
      <c r="B440" s="9"/>
      <c r="C440" s="10"/>
      <c r="D440" s="9"/>
      <c r="E440" s="9"/>
      <c r="F440" s="9"/>
      <c r="G440" s="9"/>
      <c r="H440" s="9"/>
      <c r="I440" s="10"/>
      <c r="J440" s="9"/>
    </row>
    <row r="441" spans="1:10" x14ac:dyDescent="0.4">
      <c r="A441" s="9"/>
      <c r="B441" s="9"/>
      <c r="C441" s="10"/>
      <c r="D441" s="9"/>
      <c r="E441" s="9"/>
      <c r="F441" s="9"/>
      <c r="G441" s="9"/>
      <c r="H441" s="9"/>
      <c r="I441" s="10"/>
      <c r="J441" s="9"/>
    </row>
    <row r="442" spans="1:10" x14ac:dyDescent="0.4">
      <c r="A442" s="9"/>
      <c r="B442" s="9"/>
      <c r="C442" s="10"/>
      <c r="D442" s="9"/>
      <c r="E442" s="9"/>
      <c r="F442" s="9"/>
      <c r="G442" s="9"/>
      <c r="H442" s="9"/>
      <c r="I442" s="10"/>
      <c r="J442" s="9"/>
    </row>
    <row r="443" spans="1:10" x14ac:dyDescent="0.4">
      <c r="A443" s="9"/>
      <c r="B443" s="9"/>
      <c r="C443" s="10"/>
      <c r="D443" s="9"/>
      <c r="E443" s="9"/>
      <c r="F443" s="9"/>
      <c r="G443" s="9"/>
      <c r="H443" s="9"/>
      <c r="I443" s="10"/>
      <c r="J443" s="9"/>
    </row>
    <row r="444" spans="1:10" x14ac:dyDescent="0.4">
      <c r="A444" s="9"/>
      <c r="B444" s="9"/>
      <c r="C444" s="10"/>
      <c r="D444" s="9"/>
      <c r="E444" s="9"/>
      <c r="F444" s="9"/>
      <c r="G444" s="9"/>
      <c r="H444" s="9"/>
      <c r="I444" s="10"/>
      <c r="J444" s="9"/>
    </row>
    <row r="445" spans="1:10" x14ac:dyDescent="0.4">
      <c r="A445" s="9"/>
      <c r="B445" s="9"/>
      <c r="C445" s="10"/>
      <c r="D445" s="9"/>
      <c r="E445" s="9"/>
      <c r="F445" s="9"/>
      <c r="G445" s="9"/>
      <c r="H445" s="9"/>
      <c r="I445" s="10"/>
      <c r="J445" s="9"/>
    </row>
    <row r="446" spans="1:10" x14ac:dyDescent="0.4">
      <c r="A446" s="9"/>
      <c r="B446" s="9"/>
      <c r="C446" s="10"/>
      <c r="D446" s="9"/>
      <c r="E446" s="9"/>
      <c r="F446" s="9"/>
      <c r="G446" s="9"/>
      <c r="H446" s="9"/>
      <c r="I446" s="10"/>
      <c r="J446" s="9"/>
    </row>
    <row r="447" spans="1:10" x14ac:dyDescent="0.4">
      <c r="A447" s="9"/>
      <c r="B447" s="9"/>
      <c r="C447" s="10"/>
      <c r="D447" s="9"/>
      <c r="E447" s="9"/>
      <c r="F447" s="9"/>
      <c r="G447" s="9"/>
      <c r="H447" s="9"/>
      <c r="I447" s="10"/>
      <c r="J447" s="9"/>
    </row>
    <row r="448" spans="1:10" x14ac:dyDescent="0.4">
      <c r="A448" s="9"/>
      <c r="B448" s="9"/>
      <c r="C448" s="10"/>
      <c r="D448" s="9"/>
      <c r="E448" s="9"/>
      <c r="F448" s="9"/>
      <c r="G448" s="9"/>
      <c r="H448" s="9"/>
      <c r="I448" s="10"/>
      <c r="J448" s="9"/>
    </row>
    <row r="449" spans="1:10" x14ac:dyDescent="0.4">
      <c r="A449" s="9"/>
      <c r="B449" s="9"/>
      <c r="C449" s="10"/>
      <c r="D449" s="9"/>
      <c r="E449" s="9"/>
      <c r="F449" s="9"/>
      <c r="G449" s="9"/>
      <c r="H449" s="9"/>
      <c r="I449" s="10"/>
      <c r="J449" s="9"/>
    </row>
    <row r="450" spans="1:10" x14ac:dyDescent="0.4">
      <c r="A450" s="9"/>
      <c r="B450" s="9"/>
      <c r="C450" s="10"/>
      <c r="D450" s="9"/>
      <c r="E450" s="9"/>
      <c r="F450" s="9"/>
      <c r="G450" s="9"/>
      <c r="H450" s="9"/>
      <c r="I450" s="10"/>
      <c r="J450" s="9"/>
    </row>
    <row r="451" spans="1:10" x14ac:dyDescent="0.4">
      <c r="A451" s="9"/>
      <c r="B451" s="9"/>
      <c r="C451" s="10"/>
      <c r="D451" s="9"/>
      <c r="E451" s="9"/>
      <c r="F451" s="9"/>
      <c r="G451" s="9"/>
      <c r="H451" s="9"/>
      <c r="I451" s="10"/>
      <c r="J451" s="9"/>
    </row>
    <row r="452" spans="1:10" x14ac:dyDescent="0.4">
      <c r="A452" s="9"/>
      <c r="B452" s="9"/>
      <c r="C452" s="10"/>
      <c r="D452" s="9"/>
      <c r="E452" s="9"/>
      <c r="F452" s="9"/>
      <c r="G452" s="9"/>
      <c r="H452" s="9"/>
      <c r="I452" s="10"/>
      <c r="J452" s="9"/>
    </row>
    <row r="453" spans="1:10" x14ac:dyDescent="0.4">
      <c r="A453" s="9"/>
      <c r="B453" s="9"/>
      <c r="C453" s="10"/>
      <c r="D453" s="9"/>
      <c r="E453" s="9"/>
      <c r="F453" s="9"/>
      <c r="G453" s="9"/>
      <c r="H453" s="9"/>
      <c r="I453" s="10"/>
      <c r="J453" s="9"/>
    </row>
    <row r="454" spans="1:10" x14ac:dyDescent="0.4">
      <c r="A454" s="9"/>
      <c r="B454" s="9"/>
      <c r="C454" s="10"/>
      <c r="D454" s="9"/>
      <c r="E454" s="9"/>
      <c r="F454" s="9"/>
      <c r="G454" s="9"/>
      <c r="H454" s="9"/>
      <c r="I454" s="10"/>
      <c r="J454" s="9"/>
    </row>
    <row r="455" spans="1:10" x14ac:dyDescent="0.4">
      <c r="A455" s="9"/>
      <c r="B455" s="9"/>
      <c r="C455" s="10"/>
      <c r="D455" s="9"/>
      <c r="E455" s="9"/>
      <c r="F455" s="9"/>
      <c r="G455" s="9"/>
      <c r="H455" s="9"/>
      <c r="I455" s="10"/>
      <c r="J455" s="9"/>
    </row>
    <row r="456" spans="1:10" x14ac:dyDescent="0.4">
      <c r="A456" s="9"/>
      <c r="B456" s="9"/>
      <c r="C456" s="10"/>
      <c r="D456" s="9"/>
      <c r="E456" s="9"/>
      <c r="F456" s="9"/>
      <c r="G456" s="9"/>
      <c r="H456" s="9"/>
      <c r="I456" s="10"/>
      <c r="J456" s="9"/>
    </row>
    <row r="457" spans="1:10" x14ac:dyDescent="0.4">
      <c r="A457" s="9"/>
      <c r="B457" s="9"/>
      <c r="C457" s="10"/>
      <c r="D457" s="9"/>
      <c r="E457" s="9"/>
      <c r="F457" s="9"/>
      <c r="G457" s="9"/>
      <c r="H457" s="9"/>
      <c r="I457" s="10"/>
      <c r="J457" s="9"/>
    </row>
    <row r="458" spans="1:10" x14ac:dyDescent="0.4">
      <c r="A458" s="9"/>
      <c r="B458" s="9"/>
      <c r="C458" s="10"/>
      <c r="D458" s="9"/>
      <c r="E458" s="9"/>
      <c r="F458" s="9"/>
      <c r="G458" s="9"/>
      <c r="H458" s="9"/>
      <c r="I458" s="10"/>
      <c r="J458" s="9"/>
    </row>
    <row r="459" spans="1:10" x14ac:dyDescent="0.4">
      <c r="A459" s="9"/>
      <c r="B459" s="9"/>
      <c r="C459" s="10"/>
      <c r="D459" s="9"/>
      <c r="E459" s="9"/>
      <c r="F459" s="9"/>
      <c r="G459" s="9"/>
      <c r="H459" s="9"/>
      <c r="I459" s="10"/>
      <c r="J459" s="9"/>
    </row>
    <row r="460" spans="1:10" x14ac:dyDescent="0.4">
      <c r="A460" s="9"/>
      <c r="B460" s="9"/>
      <c r="C460" s="10"/>
      <c r="D460" s="9"/>
      <c r="E460" s="9"/>
      <c r="F460" s="9"/>
      <c r="G460" s="9"/>
      <c r="H460" s="9"/>
      <c r="I460" s="10"/>
      <c r="J460" s="9"/>
    </row>
    <row r="461" spans="1:10" x14ac:dyDescent="0.4">
      <c r="A461" s="9"/>
      <c r="B461" s="9"/>
      <c r="C461" s="10"/>
      <c r="D461" s="9"/>
      <c r="E461" s="9"/>
      <c r="F461" s="9"/>
      <c r="G461" s="9"/>
      <c r="H461" s="9"/>
      <c r="I461" s="10"/>
      <c r="J461" s="9"/>
    </row>
    <row r="462" spans="1:10" x14ac:dyDescent="0.4">
      <c r="A462" s="9"/>
      <c r="B462" s="9"/>
      <c r="C462" s="10"/>
      <c r="D462" s="9"/>
      <c r="E462" s="9"/>
      <c r="F462" s="9"/>
      <c r="G462" s="9"/>
      <c r="H462" s="9"/>
      <c r="I462" s="10"/>
      <c r="J462" s="9"/>
    </row>
    <row r="463" spans="1:10" x14ac:dyDescent="0.4">
      <c r="A463" s="9"/>
      <c r="B463" s="9"/>
      <c r="C463" s="10"/>
      <c r="D463" s="9"/>
      <c r="E463" s="9"/>
      <c r="F463" s="9"/>
      <c r="G463" s="9"/>
      <c r="H463" s="9"/>
      <c r="I463" s="10"/>
      <c r="J463" s="9"/>
    </row>
    <row r="464" spans="1:10" x14ac:dyDescent="0.4">
      <c r="A464" s="9"/>
      <c r="B464" s="9"/>
      <c r="C464" s="10"/>
      <c r="D464" s="9"/>
      <c r="E464" s="9"/>
      <c r="F464" s="9"/>
      <c r="G464" s="9"/>
      <c r="H464" s="9"/>
      <c r="I464" s="10"/>
      <c r="J464" s="9"/>
    </row>
    <row r="465" spans="1:10" x14ac:dyDescent="0.4">
      <c r="A465" s="9"/>
      <c r="B465" s="9"/>
      <c r="C465" s="10"/>
      <c r="D465" s="9"/>
      <c r="E465" s="9"/>
      <c r="F465" s="9"/>
      <c r="G465" s="9"/>
      <c r="H465" s="9"/>
      <c r="I465" s="10"/>
      <c r="J465" s="9"/>
    </row>
    <row r="466" spans="1:10" x14ac:dyDescent="0.4">
      <c r="A466" s="9"/>
      <c r="B466" s="9"/>
      <c r="C466" s="10"/>
      <c r="D466" s="9"/>
      <c r="E466" s="9"/>
      <c r="F466" s="9"/>
      <c r="G466" s="9"/>
      <c r="H466" s="9"/>
      <c r="I466" s="10"/>
      <c r="J466" s="9"/>
    </row>
    <row r="467" spans="1:10" x14ac:dyDescent="0.4">
      <c r="A467" s="9"/>
      <c r="B467" s="9"/>
      <c r="C467" s="10"/>
      <c r="D467" s="9"/>
      <c r="E467" s="9"/>
      <c r="F467" s="9"/>
      <c r="G467" s="9"/>
      <c r="H467" s="9"/>
      <c r="I467" s="10"/>
      <c r="J467" s="9"/>
    </row>
    <row r="468" spans="1:10" x14ac:dyDescent="0.4">
      <c r="A468" s="9"/>
      <c r="B468" s="9"/>
      <c r="C468" s="10"/>
      <c r="D468" s="9"/>
      <c r="E468" s="9"/>
      <c r="F468" s="9"/>
      <c r="G468" s="9"/>
      <c r="H468" s="9"/>
      <c r="I468" s="10"/>
      <c r="J468" s="9"/>
    </row>
    <row r="469" spans="1:10" x14ac:dyDescent="0.4">
      <c r="A469" s="9"/>
      <c r="B469" s="9"/>
      <c r="C469" s="10"/>
      <c r="D469" s="9"/>
      <c r="E469" s="9"/>
      <c r="F469" s="9"/>
      <c r="G469" s="9"/>
      <c r="H469" s="9"/>
      <c r="I469" s="10"/>
      <c r="J469" s="9"/>
    </row>
    <row r="470" spans="1:10" x14ac:dyDescent="0.4">
      <c r="A470" s="9"/>
      <c r="B470" s="9"/>
      <c r="C470" s="10"/>
      <c r="D470" s="9"/>
      <c r="E470" s="9"/>
      <c r="F470" s="9"/>
      <c r="G470" s="9"/>
      <c r="H470" s="9"/>
      <c r="I470" s="10"/>
      <c r="J470" s="9"/>
    </row>
    <row r="471" spans="1:10" x14ac:dyDescent="0.4">
      <c r="A471" s="9"/>
      <c r="B471" s="9"/>
      <c r="C471" s="10"/>
      <c r="D471" s="9"/>
      <c r="E471" s="9"/>
      <c r="F471" s="9"/>
      <c r="G471" s="9"/>
      <c r="H471" s="9"/>
      <c r="I471" s="10"/>
      <c r="J471" s="9"/>
    </row>
    <row r="472" spans="1:10" x14ac:dyDescent="0.4">
      <c r="A472" s="9"/>
      <c r="B472" s="9"/>
      <c r="C472" s="10"/>
      <c r="D472" s="9"/>
      <c r="E472" s="9"/>
      <c r="F472" s="9"/>
      <c r="G472" s="9"/>
      <c r="H472" s="9"/>
      <c r="I472" s="10"/>
      <c r="J472" s="9"/>
    </row>
    <row r="473" spans="1:10" x14ac:dyDescent="0.4">
      <c r="A473" s="9"/>
      <c r="B473" s="9"/>
      <c r="C473" s="10"/>
      <c r="D473" s="9"/>
      <c r="E473" s="9"/>
      <c r="F473" s="9"/>
      <c r="G473" s="9"/>
      <c r="H473" s="9"/>
      <c r="I473" s="10"/>
      <c r="J473" s="9"/>
    </row>
    <row r="474" spans="1:10" x14ac:dyDescent="0.4">
      <c r="A474" s="9"/>
      <c r="B474" s="9"/>
      <c r="C474" s="10"/>
      <c r="D474" s="9"/>
      <c r="E474" s="9"/>
      <c r="F474" s="9"/>
      <c r="G474" s="9"/>
      <c r="H474" s="9"/>
      <c r="I474" s="10"/>
      <c r="J474" s="9"/>
    </row>
    <row r="475" spans="1:10" x14ac:dyDescent="0.4">
      <c r="A475" s="9"/>
      <c r="B475" s="9"/>
      <c r="C475" s="10"/>
      <c r="D475" s="9"/>
      <c r="E475" s="9"/>
      <c r="F475" s="9"/>
      <c r="G475" s="9"/>
      <c r="H475" s="9"/>
      <c r="I475" s="10"/>
      <c r="J475" s="9"/>
    </row>
    <row r="476" spans="1:10" x14ac:dyDescent="0.4">
      <c r="A476" s="9"/>
      <c r="B476" s="9"/>
      <c r="C476" s="10"/>
      <c r="D476" s="9"/>
      <c r="E476" s="9"/>
      <c r="F476" s="9"/>
      <c r="G476" s="9"/>
      <c r="H476" s="9"/>
      <c r="I476" s="10"/>
      <c r="J476" s="9"/>
    </row>
    <row r="477" spans="1:10" x14ac:dyDescent="0.4">
      <c r="A477" s="9"/>
      <c r="B477" s="9"/>
      <c r="C477" s="10"/>
      <c r="D477" s="9"/>
      <c r="E477" s="9"/>
      <c r="F477" s="9"/>
      <c r="G477" s="9"/>
      <c r="H477" s="9"/>
      <c r="I477" s="10"/>
      <c r="J477" s="9"/>
    </row>
    <row r="478" spans="1:10" x14ac:dyDescent="0.4">
      <c r="A478" s="9"/>
      <c r="B478" s="9"/>
      <c r="C478" s="10"/>
      <c r="D478" s="9"/>
      <c r="E478" s="9"/>
      <c r="F478" s="9"/>
      <c r="G478" s="9"/>
      <c r="H478" s="9"/>
      <c r="I478" s="10"/>
      <c r="J478" s="9"/>
    </row>
    <row r="479" spans="1:10" x14ac:dyDescent="0.4">
      <c r="A479" s="9"/>
      <c r="B479" s="9"/>
      <c r="C479" s="10"/>
      <c r="D479" s="9"/>
      <c r="E479" s="9"/>
      <c r="F479" s="9"/>
      <c r="G479" s="9"/>
      <c r="H479" s="9"/>
      <c r="I479" s="10"/>
      <c r="J479" s="9"/>
    </row>
    <row r="480" spans="1:10" x14ac:dyDescent="0.4">
      <c r="A480" s="9"/>
      <c r="B480" s="9"/>
      <c r="C480" s="10"/>
      <c r="D480" s="9"/>
      <c r="E480" s="9"/>
      <c r="F480" s="9"/>
      <c r="G480" s="9"/>
      <c r="H480" s="9"/>
      <c r="I480" s="10"/>
      <c r="J480" s="9"/>
    </row>
    <row r="481" spans="1:10" x14ac:dyDescent="0.4">
      <c r="A481" s="9"/>
      <c r="B481" s="9"/>
      <c r="C481" s="10"/>
      <c r="D481" s="9"/>
      <c r="E481" s="9"/>
      <c r="F481" s="9"/>
      <c r="G481" s="9"/>
      <c r="H481" s="9"/>
      <c r="I481" s="10"/>
      <c r="J481" s="9"/>
    </row>
    <row r="482" spans="1:10" x14ac:dyDescent="0.4">
      <c r="A482" s="9"/>
      <c r="B482" s="9"/>
      <c r="C482" s="10"/>
      <c r="D482" s="9"/>
      <c r="E482" s="9"/>
      <c r="F482" s="9"/>
      <c r="G482" s="9"/>
      <c r="H482" s="9"/>
      <c r="I482" s="10"/>
      <c r="J482" s="9"/>
    </row>
    <row r="483" spans="1:10" x14ac:dyDescent="0.4">
      <c r="A483" s="9"/>
      <c r="B483" s="9"/>
      <c r="C483" s="10"/>
      <c r="D483" s="9"/>
      <c r="E483" s="9"/>
      <c r="F483" s="9"/>
      <c r="G483" s="9"/>
      <c r="H483" s="9"/>
      <c r="I483" s="10"/>
      <c r="J483" s="9"/>
    </row>
    <row r="484" spans="1:10" x14ac:dyDescent="0.4">
      <c r="A484" s="9"/>
      <c r="B484" s="9"/>
      <c r="C484" s="10"/>
      <c r="D484" s="9"/>
      <c r="E484" s="9"/>
      <c r="F484" s="9"/>
      <c r="G484" s="9"/>
      <c r="H484" s="9"/>
      <c r="I484" s="10"/>
      <c r="J484" s="9"/>
    </row>
    <row r="485" spans="1:10" x14ac:dyDescent="0.4">
      <c r="A485" s="9"/>
      <c r="B485" s="9"/>
      <c r="C485" s="10"/>
      <c r="D485" s="9"/>
      <c r="E485" s="9"/>
      <c r="F485" s="9"/>
      <c r="G485" s="9"/>
      <c r="H485" s="9"/>
      <c r="I485" s="10"/>
      <c r="J485" s="9"/>
    </row>
    <row r="486" spans="1:10" x14ac:dyDescent="0.4">
      <c r="A486" s="9"/>
      <c r="B486" s="9"/>
      <c r="C486" s="10"/>
      <c r="D486" s="9"/>
      <c r="E486" s="9"/>
      <c r="F486" s="9"/>
      <c r="G486" s="9"/>
      <c r="H486" s="9"/>
      <c r="I486" s="10"/>
      <c r="J486" s="9"/>
    </row>
    <row r="487" spans="1:10" x14ac:dyDescent="0.4">
      <c r="A487" s="9"/>
      <c r="B487" s="9"/>
      <c r="C487" s="10"/>
      <c r="D487" s="9"/>
      <c r="E487" s="9"/>
      <c r="F487" s="9"/>
      <c r="G487" s="9"/>
      <c r="H487" s="9"/>
      <c r="I487" s="10"/>
      <c r="J487" s="9"/>
    </row>
    <row r="488" spans="1:10" x14ac:dyDescent="0.4">
      <c r="A488" s="9"/>
      <c r="B488" s="9"/>
      <c r="C488" s="10"/>
      <c r="D488" s="9"/>
      <c r="E488" s="9"/>
      <c r="F488" s="9"/>
      <c r="G488" s="9"/>
      <c r="H488" s="9"/>
      <c r="I488" s="10"/>
      <c r="J488" s="9"/>
    </row>
    <row r="489" spans="1:10" x14ac:dyDescent="0.4">
      <c r="A489" s="9"/>
      <c r="B489" s="9"/>
      <c r="C489" s="10"/>
      <c r="D489" s="9"/>
      <c r="E489" s="9"/>
      <c r="F489" s="9"/>
      <c r="G489" s="9"/>
      <c r="H489" s="9"/>
      <c r="I489" s="10"/>
      <c r="J489" s="9"/>
    </row>
    <row r="490" spans="1:10" x14ac:dyDescent="0.4">
      <c r="A490" s="9"/>
      <c r="B490" s="9"/>
      <c r="C490" s="10"/>
      <c r="D490" s="9"/>
      <c r="E490" s="9"/>
      <c r="F490" s="9"/>
      <c r="G490" s="9"/>
      <c r="H490" s="9"/>
      <c r="I490" s="10"/>
      <c r="J490" s="9"/>
    </row>
    <row r="491" spans="1:10" x14ac:dyDescent="0.4">
      <c r="A491" s="9"/>
      <c r="B491" s="9"/>
      <c r="C491" s="10"/>
      <c r="D491" s="9"/>
      <c r="E491" s="9"/>
      <c r="F491" s="9"/>
      <c r="G491" s="9"/>
      <c r="H491" s="9"/>
      <c r="I491" s="10"/>
      <c r="J491" s="9"/>
    </row>
    <row r="492" spans="1:10" x14ac:dyDescent="0.4">
      <c r="A492" s="9"/>
      <c r="B492" s="9"/>
      <c r="C492" s="10"/>
      <c r="D492" s="9"/>
      <c r="E492" s="9"/>
      <c r="F492" s="9"/>
      <c r="G492" s="9"/>
      <c r="H492" s="9"/>
      <c r="I492" s="10"/>
      <c r="J492" s="9"/>
    </row>
    <row r="493" spans="1:10" x14ac:dyDescent="0.4">
      <c r="A493" s="9"/>
      <c r="B493" s="9"/>
      <c r="C493" s="10"/>
      <c r="D493" s="9"/>
      <c r="E493" s="9"/>
      <c r="F493" s="9"/>
      <c r="G493" s="9"/>
      <c r="H493" s="9"/>
      <c r="I493" s="10"/>
      <c r="J493" s="9"/>
    </row>
    <row r="494" spans="1:10" x14ac:dyDescent="0.4">
      <c r="A494" s="9"/>
      <c r="B494" s="9"/>
      <c r="C494" s="10"/>
      <c r="D494" s="9"/>
      <c r="E494" s="9"/>
      <c r="F494" s="9"/>
      <c r="G494" s="9"/>
      <c r="H494" s="9"/>
      <c r="I494" s="10"/>
      <c r="J494" s="9"/>
    </row>
    <row r="495" spans="1:10" x14ac:dyDescent="0.4">
      <c r="A495" s="9"/>
      <c r="B495" s="9"/>
      <c r="C495" s="10"/>
      <c r="D495" s="9"/>
      <c r="E495" s="9"/>
      <c r="F495" s="9"/>
      <c r="G495" s="9"/>
      <c r="H495" s="9"/>
      <c r="I495" s="10"/>
      <c r="J495" s="9"/>
    </row>
    <row r="496" spans="1:10" x14ac:dyDescent="0.4">
      <c r="A496" s="9"/>
      <c r="B496" s="9"/>
      <c r="C496" s="10"/>
      <c r="D496" s="9"/>
      <c r="E496" s="9"/>
      <c r="F496" s="9"/>
      <c r="G496" s="9"/>
      <c r="H496" s="9"/>
      <c r="I496" s="10"/>
      <c r="J496" s="9"/>
    </row>
    <row r="497" spans="1:10" x14ac:dyDescent="0.4">
      <c r="A497" s="9"/>
      <c r="B497" s="9"/>
      <c r="C497" s="10"/>
      <c r="D497" s="9"/>
      <c r="E497" s="9"/>
      <c r="F497" s="9"/>
      <c r="G497" s="9"/>
      <c r="H497" s="9"/>
      <c r="I497" s="10"/>
      <c r="J497" s="9"/>
    </row>
    <row r="498" spans="1:10" x14ac:dyDescent="0.4">
      <c r="A498" s="9"/>
      <c r="B498" s="9"/>
      <c r="C498" s="10"/>
      <c r="D498" s="9"/>
      <c r="E498" s="9"/>
      <c r="F498" s="9"/>
      <c r="G498" s="9"/>
      <c r="H498" s="9"/>
      <c r="I498" s="10"/>
      <c r="J498" s="9"/>
    </row>
    <row r="499" spans="1:10" x14ac:dyDescent="0.4">
      <c r="A499" s="9"/>
      <c r="B499" s="9"/>
      <c r="C499" s="10"/>
      <c r="D499" s="9"/>
      <c r="E499" s="9"/>
      <c r="F499" s="9"/>
      <c r="G499" s="9"/>
      <c r="H499" s="9"/>
      <c r="I499" s="10"/>
      <c r="J499" s="9"/>
    </row>
    <row r="500" spans="1:10" x14ac:dyDescent="0.4">
      <c r="A500" s="9"/>
      <c r="B500" s="9"/>
      <c r="C500" s="10"/>
      <c r="D500" s="9"/>
      <c r="E500" s="9"/>
      <c r="F500" s="9"/>
      <c r="G500" s="9"/>
      <c r="H500" s="9"/>
      <c r="I500" s="10"/>
      <c r="J500" s="9"/>
    </row>
    <row r="501" spans="1:10" x14ac:dyDescent="0.4">
      <c r="A501" s="9"/>
      <c r="B501" s="9"/>
      <c r="C501" s="10"/>
      <c r="D501" s="9"/>
      <c r="E501" s="9"/>
      <c r="F501" s="9"/>
      <c r="G501" s="9"/>
      <c r="H501" s="9"/>
      <c r="I501" s="10"/>
      <c r="J501" s="9"/>
    </row>
    <row r="502" spans="1:10" x14ac:dyDescent="0.4">
      <c r="A502" s="9"/>
      <c r="B502" s="9"/>
      <c r="C502" s="10"/>
      <c r="D502" s="9"/>
      <c r="E502" s="9"/>
      <c r="F502" s="9"/>
      <c r="G502" s="9"/>
      <c r="H502" s="9"/>
      <c r="I502" s="10"/>
      <c r="J502" s="9"/>
    </row>
    <row r="503" spans="1:10" x14ac:dyDescent="0.4">
      <c r="A503" s="9"/>
      <c r="B503" s="9"/>
      <c r="C503" s="10"/>
      <c r="D503" s="9"/>
      <c r="E503" s="9"/>
      <c r="F503" s="9"/>
      <c r="G503" s="9"/>
      <c r="H503" s="9"/>
      <c r="I503" s="10"/>
      <c r="J503" s="9"/>
    </row>
    <row r="504" spans="1:10" x14ac:dyDescent="0.4">
      <c r="A504" s="9"/>
      <c r="B504" s="9"/>
      <c r="C504" s="10"/>
      <c r="D504" s="9"/>
      <c r="E504" s="9"/>
      <c r="F504" s="9"/>
      <c r="G504" s="9"/>
      <c r="H504" s="9"/>
      <c r="I504" s="10"/>
      <c r="J504" s="9"/>
    </row>
    <row r="505" spans="1:10" x14ac:dyDescent="0.4">
      <c r="A505" s="9"/>
      <c r="B505" s="9"/>
      <c r="C505" s="10"/>
      <c r="D505" s="9"/>
      <c r="E505" s="9"/>
      <c r="F505" s="9"/>
      <c r="G505" s="9"/>
      <c r="H505" s="9"/>
      <c r="I505" s="10"/>
      <c r="J505" s="9"/>
    </row>
    <row r="506" spans="1:10" x14ac:dyDescent="0.4">
      <c r="A506" s="9"/>
      <c r="B506" s="9"/>
      <c r="C506" s="10"/>
      <c r="D506" s="9"/>
      <c r="E506" s="9"/>
      <c r="F506" s="9"/>
      <c r="G506" s="9"/>
      <c r="H506" s="9"/>
      <c r="I506" s="10"/>
      <c r="J506" s="9"/>
    </row>
    <row r="507" spans="1:10" x14ac:dyDescent="0.4">
      <c r="A507" s="9"/>
      <c r="B507" s="9"/>
      <c r="C507" s="10"/>
      <c r="D507" s="9"/>
      <c r="E507" s="9"/>
      <c r="F507" s="9"/>
      <c r="G507" s="9"/>
      <c r="H507" s="9"/>
      <c r="I507" s="10"/>
      <c r="J507" s="9"/>
    </row>
    <row r="508" spans="1:10" x14ac:dyDescent="0.4">
      <c r="A508" s="9"/>
      <c r="B508" s="9"/>
      <c r="C508" s="10"/>
      <c r="D508" s="9"/>
      <c r="E508" s="9"/>
      <c r="F508" s="9"/>
      <c r="G508" s="9"/>
      <c r="H508" s="9"/>
      <c r="I508" s="10"/>
      <c r="J508" s="9"/>
    </row>
    <row r="509" spans="1:10" x14ac:dyDescent="0.4">
      <c r="A509" s="9"/>
      <c r="B509" s="9"/>
      <c r="C509" s="10"/>
      <c r="D509" s="9"/>
      <c r="E509" s="9"/>
      <c r="F509" s="9"/>
      <c r="G509" s="9"/>
      <c r="H509" s="9"/>
      <c r="I509" s="10"/>
      <c r="J509" s="9"/>
    </row>
    <row r="510" spans="1:10" x14ac:dyDescent="0.4">
      <c r="A510" s="9"/>
      <c r="B510" s="9"/>
      <c r="C510" s="10"/>
      <c r="D510" s="9"/>
      <c r="E510" s="9"/>
      <c r="F510" s="9"/>
      <c r="G510" s="9"/>
      <c r="H510" s="9"/>
      <c r="I510" s="10"/>
      <c r="J510" s="9"/>
    </row>
    <row r="511" spans="1:10" x14ac:dyDescent="0.4">
      <c r="A511" s="9"/>
      <c r="B511" s="9"/>
      <c r="C511" s="10"/>
      <c r="D511" s="9"/>
      <c r="E511" s="9"/>
      <c r="F511" s="9"/>
      <c r="G511" s="9"/>
      <c r="H511" s="9"/>
      <c r="I511" s="10"/>
      <c r="J511" s="9"/>
    </row>
    <row r="512" spans="1:10" x14ac:dyDescent="0.4">
      <c r="A512" s="9"/>
      <c r="B512" s="9"/>
      <c r="C512" s="10"/>
      <c r="D512" s="9"/>
      <c r="E512" s="9"/>
      <c r="F512" s="9"/>
      <c r="G512" s="9"/>
      <c r="H512" s="9"/>
      <c r="I512" s="10"/>
      <c r="J512" s="9"/>
    </row>
    <row r="513" spans="1:10" x14ac:dyDescent="0.4">
      <c r="A513" s="9"/>
      <c r="B513" s="9"/>
      <c r="C513" s="10"/>
      <c r="D513" s="9"/>
      <c r="E513" s="9"/>
      <c r="F513" s="9"/>
      <c r="G513" s="9"/>
      <c r="H513" s="9"/>
      <c r="I513" s="10"/>
      <c r="J513" s="9"/>
    </row>
    <row r="514" spans="1:10" x14ac:dyDescent="0.4">
      <c r="A514" s="9"/>
      <c r="B514" s="9"/>
      <c r="C514" s="10"/>
      <c r="D514" s="9"/>
      <c r="E514" s="9"/>
      <c r="F514" s="9"/>
      <c r="G514" s="9"/>
      <c r="H514" s="9"/>
      <c r="I514" s="10"/>
      <c r="J514" s="9"/>
    </row>
    <row r="515" spans="1:10" x14ac:dyDescent="0.4">
      <c r="A515" s="9"/>
      <c r="B515" s="9"/>
      <c r="C515" s="10"/>
      <c r="D515" s="9"/>
      <c r="E515" s="9"/>
      <c r="F515" s="9"/>
      <c r="G515" s="9"/>
      <c r="H515" s="9"/>
      <c r="I515" s="10"/>
      <c r="J515" s="9"/>
    </row>
    <row r="516" spans="1:10" x14ac:dyDescent="0.4">
      <c r="A516" s="9"/>
      <c r="B516" s="9"/>
      <c r="C516" s="10"/>
      <c r="D516" s="9"/>
      <c r="E516" s="9"/>
      <c r="F516" s="9"/>
      <c r="G516" s="9"/>
      <c r="H516" s="9"/>
      <c r="I516" s="10"/>
      <c r="J516" s="9"/>
    </row>
    <row r="517" spans="1:10" x14ac:dyDescent="0.4">
      <c r="A517" s="9"/>
      <c r="B517" s="9"/>
      <c r="C517" s="10"/>
      <c r="D517" s="9"/>
      <c r="E517" s="9"/>
      <c r="F517" s="9"/>
      <c r="G517" s="9"/>
      <c r="H517" s="9"/>
      <c r="I517" s="10"/>
      <c r="J517" s="9"/>
    </row>
    <row r="518" spans="1:10" x14ac:dyDescent="0.4">
      <c r="A518" s="9"/>
      <c r="B518" s="9"/>
      <c r="C518" s="10"/>
      <c r="D518" s="9"/>
      <c r="E518" s="9"/>
      <c r="F518" s="9"/>
      <c r="G518" s="9"/>
      <c r="H518" s="9"/>
      <c r="I518" s="10"/>
      <c r="J518" s="9"/>
    </row>
    <row r="519" spans="1:10" x14ac:dyDescent="0.4">
      <c r="A519" s="9"/>
      <c r="B519" s="9"/>
      <c r="C519" s="10"/>
      <c r="D519" s="9"/>
      <c r="E519" s="9"/>
      <c r="F519" s="9"/>
      <c r="G519" s="9"/>
      <c r="H519" s="9"/>
      <c r="I519" s="10"/>
      <c r="J519" s="9"/>
    </row>
    <row r="520" spans="1:10" x14ac:dyDescent="0.4">
      <c r="A520" s="9"/>
      <c r="B520" s="9"/>
      <c r="C520" s="10"/>
      <c r="D520" s="9"/>
      <c r="E520" s="9"/>
      <c r="F520" s="9"/>
      <c r="G520" s="9"/>
      <c r="H520" s="9"/>
      <c r="I520" s="10"/>
      <c r="J520" s="9"/>
    </row>
    <row r="521" spans="1:10" x14ac:dyDescent="0.4">
      <c r="A521" s="9"/>
      <c r="B521" s="9"/>
      <c r="C521" s="10"/>
      <c r="D521" s="9"/>
      <c r="E521" s="9"/>
      <c r="F521" s="9"/>
      <c r="G521" s="9"/>
      <c r="H521" s="9"/>
      <c r="I521" s="10"/>
      <c r="J521" s="9"/>
    </row>
    <row r="522" spans="1:10" x14ac:dyDescent="0.4">
      <c r="A522" s="9"/>
      <c r="B522" s="9"/>
      <c r="C522" s="10"/>
      <c r="D522" s="9"/>
      <c r="E522" s="9"/>
      <c r="F522" s="9"/>
      <c r="G522" s="9"/>
      <c r="H522" s="9"/>
      <c r="I522" s="10"/>
      <c r="J522" s="9"/>
    </row>
    <row r="523" spans="1:10" x14ac:dyDescent="0.4">
      <c r="A523" s="9"/>
      <c r="B523" s="9"/>
      <c r="C523" s="10"/>
      <c r="D523" s="9"/>
      <c r="E523" s="9"/>
      <c r="F523" s="9"/>
      <c r="G523" s="9"/>
      <c r="H523" s="9"/>
      <c r="I523" s="10"/>
      <c r="J523" s="9"/>
    </row>
    <row r="524" spans="1:10" x14ac:dyDescent="0.4">
      <c r="A524" s="9"/>
      <c r="B524" s="9"/>
      <c r="C524" s="10"/>
      <c r="D524" s="9"/>
      <c r="E524" s="9"/>
      <c r="F524" s="9"/>
      <c r="G524" s="9"/>
      <c r="H524" s="9"/>
      <c r="I524" s="10"/>
      <c r="J524" s="9"/>
    </row>
    <row r="525" spans="1:10" x14ac:dyDescent="0.4">
      <c r="A525" s="9"/>
      <c r="B525" s="9"/>
      <c r="C525" s="10"/>
      <c r="D525" s="9"/>
      <c r="E525" s="9"/>
      <c r="F525" s="9"/>
      <c r="G525" s="9"/>
      <c r="H525" s="9"/>
      <c r="I525" s="10"/>
      <c r="J525" s="9"/>
    </row>
    <row r="526" spans="1:10" x14ac:dyDescent="0.4">
      <c r="A526" s="9"/>
      <c r="B526" s="9"/>
      <c r="C526" s="10"/>
      <c r="D526" s="9"/>
      <c r="E526" s="9"/>
      <c r="F526" s="9"/>
      <c r="G526" s="9"/>
      <c r="H526" s="9"/>
      <c r="I526" s="10"/>
      <c r="J526" s="9"/>
    </row>
    <row r="527" spans="1:10" x14ac:dyDescent="0.4">
      <c r="A527" s="9"/>
      <c r="B527" s="9"/>
      <c r="C527" s="10"/>
      <c r="D527" s="9"/>
      <c r="E527" s="9"/>
      <c r="F527" s="9"/>
      <c r="G527" s="9"/>
      <c r="H527" s="9"/>
      <c r="I527" s="10"/>
      <c r="J527" s="9"/>
    </row>
    <row r="528" spans="1:10" x14ac:dyDescent="0.4">
      <c r="A528" s="9"/>
      <c r="B528" s="9"/>
      <c r="C528" s="10"/>
      <c r="D528" s="9"/>
      <c r="E528" s="9"/>
      <c r="F528" s="9"/>
      <c r="G528" s="9"/>
      <c r="H528" s="9"/>
      <c r="I528" s="10"/>
      <c r="J528" s="9"/>
    </row>
    <row r="529" spans="1:10" x14ac:dyDescent="0.4">
      <c r="A529" s="9"/>
      <c r="B529" s="9"/>
      <c r="C529" s="10"/>
      <c r="D529" s="9"/>
      <c r="E529" s="9"/>
      <c r="F529" s="9"/>
      <c r="G529" s="9"/>
      <c r="H529" s="9"/>
      <c r="I529" s="10"/>
      <c r="J529" s="9"/>
    </row>
    <row r="530" spans="1:10" x14ac:dyDescent="0.4">
      <c r="A530" s="9"/>
      <c r="B530" s="9"/>
      <c r="C530" s="10"/>
      <c r="D530" s="9"/>
      <c r="E530" s="9"/>
      <c r="F530" s="9"/>
      <c r="G530" s="9"/>
      <c r="H530" s="9"/>
      <c r="I530" s="10"/>
      <c r="J530" s="9"/>
    </row>
    <row r="531" spans="1:10" x14ac:dyDescent="0.4">
      <c r="A531" s="9"/>
      <c r="B531" s="9"/>
      <c r="C531" s="10"/>
      <c r="D531" s="9"/>
      <c r="E531" s="9"/>
      <c r="F531" s="9"/>
      <c r="G531" s="9"/>
      <c r="H531" s="9"/>
      <c r="I531" s="10"/>
      <c r="J531" s="9"/>
    </row>
    <row r="532" spans="1:10" x14ac:dyDescent="0.4">
      <c r="A532" s="9"/>
      <c r="B532" s="9"/>
      <c r="C532" s="10"/>
      <c r="D532" s="9"/>
      <c r="E532" s="9"/>
      <c r="F532" s="9"/>
      <c r="G532" s="9"/>
      <c r="H532" s="9"/>
      <c r="I532" s="10"/>
      <c r="J532" s="9"/>
    </row>
    <row r="533" spans="1:10" x14ac:dyDescent="0.4">
      <c r="A533" s="9"/>
      <c r="B533" s="9"/>
      <c r="C533" s="10"/>
      <c r="D533" s="9"/>
      <c r="E533" s="9"/>
      <c r="F533" s="9"/>
      <c r="G533" s="9"/>
      <c r="H533" s="9"/>
      <c r="I533" s="10"/>
      <c r="J533" s="9"/>
    </row>
    <row r="534" spans="1:10" x14ac:dyDescent="0.4">
      <c r="A534" s="9"/>
      <c r="B534" s="9"/>
      <c r="C534" s="10"/>
      <c r="D534" s="9"/>
      <c r="E534" s="9"/>
      <c r="F534" s="9"/>
      <c r="G534" s="9"/>
      <c r="H534" s="9"/>
      <c r="I534" s="10"/>
      <c r="J534" s="9"/>
    </row>
    <row r="535" spans="1:10" x14ac:dyDescent="0.4">
      <c r="A535" s="9"/>
      <c r="B535" s="9"/>
      <c r="C535" s="10"/>
      <c r="D535" s="9"/>
      <c r="E535" s="9"/>
      <c r="F535" s="9"/>
      <c r="G535" s="9"/>
      <c r="H535" s="9"/>
      <c r="I535" s="10"/>
      <c r="J535" s="9"/>
    </row>
    <row r="536" spans="1:10" x14ac:dyDescent="0.4">
      <c r="A536" s="9"/>
      <c r="B536" s="9"/>
      <c r="C536" s="10"/>
      <c r="D536" s="9"/>
      <c r="E536" s="9"/>
      <c r="F536" s="9"/>
      <c r="G536" s="9"/>
      <c r="H536" s="9"/>
      <c r="I536" s="10"/>
      <c r="J536" s="9"/>
    </row>
    <row r="537" spans="1:10" x14ac:dyDescent="0.4">
      <c r="A537" s="9"/>
      <c r="B537" s="9"/>
      <c r="C537" s="10"/>
      <c r="D537" s="9"/>
      <c r="E537" s="9"/>
      <c r="F537" s="9"/>
      <c r="G537" s="9"/>
      <c r="H537" s="9"/>
      <c r="I537" s="10"/>
      <c r="J537" s="9"/>
    </row>
    <row r="538" spans="1:10" x14ac:dyDescent="0.4">
      <c r="A538" s="9"/>
      <c r="B538" s="9"/>
      <c r="C538" s="10"/>
      <c r="D538" s="9"/>
      <c r="E538" s="9"/>
      <c r="F538" s="9"/>
      <c r="G538" s="9"/>
      <c r="H538" s="9"/>
      <c r="I538" s="10"/>
      <c r="J538" s="9"/>
    </row>
    <row r="539" spans="1:10" x14ac:dyDescent="0.4">
      <c r="A539" s="9"/>
      <c r="B539" s="9"/>
      <c r="C539" s="10"/>
      <c r="D539" s="9"/>
      <c r="E539" s="9"/>
      <c r="F539" s="9"/>
      <c r="G539" s="9"/>
      <c r="H539" s="9"/>
      <c r="I539" s="10"/>
      <c r="J539" s="9"/>
    </row>
    <row r="540" spans="1:10" x14ac:dyDescent="0.4">
      <c r="A540" s="9"/>
      <c r="B540" s="9"/>
      <c r="C540" s="10"/>
      <c r="D540" s="9"/>
      <c r="E540" s="9"/>
      <c r="F540" s="9"/>
      <c r="G540" s="9"/>
      <c r="H540" s="9"/>
      <c r="I540" s="10"/>
      <c r="J540" s="9"/>
    </row>
    <row r="541" spans="1:10" x14ac:dyDescent="0.4">
      <c r="A541" s="9"/>
      <c r="B541" s="9"/>
      <c r="C541" s="10"/>
      <c r="D541" s="9"/>
      <c r="E541" s="9"/>
      <c r="F541" s="9"/>
      <c r="G541" s="9"/>
      <c r="H541" s="9"/>
      <c r="I541" s="10"/>
      <c r="J541" s="9"/>
    </row>
    <row r="542" spans="1:10" x14ac:dyDescent="0.4">
      <c r="A542" s="9"/>
      <c r="B542" s="9"/>
      <c r="C542" s="10"/>
      <c r="D542" s="9"/>
      <c r="E542" s="9"/>
      <c r="F542" s="9"/>
      <c r="G542" s="9"/>
      <c r="H542" s="9"/>
      <c r="I542" s="10"/>
      <c r="J542" s="9"/>
    </row>
    <row r="543" spans="1:10" x14ac:dyDescent="0.4">
      <c r="A543" s="9"/>
      <c r="B543" s="9"/>
      <c r="C543" s="10"/>
      <c r="D543" s="9"/>
      <c r="E543" s="9"/>
      <c r="F543" s="9"/>
      <c r="G543" s="9"/>
      <c r="H543" s="9"/>
      <c r="I543" s="10"/>
      <c r="J543" s="9"/>
    </row>
    <row r="544" spans="1:10" x14ac:dyDescent="0.4">
      <c r="A544" s="9"/>
      <c r="B544" s="9"/>
      <c r="C544" s="10"/>
      <c r="D544" s="9"/>
      <c r="E544" s="9"/>
      <c r="F544" s="9"/>
      <c r="G544" s="9"/>
      <c r="H544" s="9"/>
      <c r="I544" s="10"/>
      <c r="J544" s="9"/>
    </row>
    <row r="545" spans="1:10" x14ac:dyDescent="0.4">
      <c r="A545" s="9"/>
      <c r="B545" s="9"/>
      <c r="C545" s="10"/>
      <c r="D545" s="9"/>
      <c r="E545" s="9"/>
      <c r="F545" s="9"/>
      <c r="G545" s="9"/>
      <c r="H545" s="9"/>
      <c r="I545" s="10"/>
      <c r="J545" s="9"/>
    </row>
    <row r="546" spans="1:10" x14ac:dyDescent="0.4">
      <c r="A546" s="9"/>
      <c r="B546" s="9"/>
      <c r="C546" s="10"/>
      <c r="D546" s="9"/>
      <c r="E546" s="9"/>
      <c r="F546" s="9"/>
      <c r="G546" s="9"/>
      <c r="H546" s="9"/>
      <c r="I546" s="10"/>
      <c r="J546" s="9"/>
    </row>
    <row r="547" spans="1:10" x14ac:dyDescent="0.4">
      <c r="A547" s="9"/>
      <c r="B547" s="9"/>
      <c r="C547" s="10"/>
      <c r="D547" s="9"/>
      <c r="E547" s="9"/>
      <c r="F547" s="9"/>
      <c r="G547" s="9"/>
      <c r="H547" s="9"/>
      <c r="I547" s="10"/>
      <c r="J547" s="9"/>
    </row>
    <row r="548" spans="1:10" x14ac:dyDescent="0.4">
      <c r="A548" s="9"/>
      <c r="B548" s="9"/>
      <c r="C548" s="10"/>
      <c r="D548" s="9"/>
      <c r="E548" s="9"/>
      <c r="F548" s="9"/>
      <c r="G548" s="9"/>
      <c r="H548" s="9"/>
      <c r="I548" s="10"/>
      <c r="J548" s="9"/>
    </row>
    <row r="549" spans="1:10" x14ac:dyDescent="0.4">
      <c r="A549" s="9"/>
      <c r="B549" s="9"/>
      <c r="C549" s="10"/>
      <c r="D549" s="9"/>
      <c r="E549" s="9"/>
      <c r="F549" s="9"/>
      <c r="G549" s="9"/>
      <c r="H549" s="9"/>
      <c r="I549" s="10"/>
      <c r="J549" s="9"/>
    </row>
    <row r="550" spans="1:10" x14ac:dyDescent="0.4">
      <c r="A550" s="9"/>
      <c r="B550" s="9"/>
      <c r="C550" s="10"/>
      <c r="D550" s="9"/>
      <c r="E550" s="9"/>
      <c r="F550" s="9"/>
      <c r="G550" s="9"/>
      <c r="H550" s="9"/>
      <c r="I550" s="10"/>
      <c r="J550" s="9"/>
    </row>
    <row r="551" spans="1:10" x14ac:dyDescent="0.4">
      <c r="A551" s="9"/>
      <c r="B551" s="9"/>
      <c r="C551" s="10"/>
      <c r="D551" s="9"/>
      <c r="E551" s="9"/>
      <c r="F551" s="9"/>
      <c r="G551" s="9"/>
      <c r="H551" s="9"/>
      <c r="I551" s="10"/>
      <c r="J551" s="9"/>
    </row>
    <row r="552" spans="1:10" x14ac:dyDescent="0.4">
      <c r="A552" s="9"/>
      <c r="B552" s="9"/>
      <c r="C552" s="10"/>
      <c r="D552" s="9"/>
      <c r="E552" s="9"/>
      <c r="F552" s="9"/>
      <c r="G552" s="9"/>
      <c r="H552" s="9"/>
      <c r="I552" s="10"/>
      <c r="J552" s="9"/>
    </row>
    <row r="553" spans="1:10" x14ac:dyDescent="0.4">
      <c r="A553" s="9"/>
      <c r="B553" s="9"/>
      <c r="C553" s="10"/>
      <c r="D553" s="9"/>
      <c r="E553" s="9"/>
      <c r="F553" s="9"/>
      <c r="G553" s="9"/>
      <c r="H553" s="9"/>
      <c r="I553" s="10"/>
      <c r="J553" s="9"/>
    </row>
    <row r="554" spans="1:10" x14ac:dyDescent="0.4">
      <c r="A554" s="9"/>
      <c r="B554" s="9"/>
      <c r="C554" s="10"/>
      <c r="D554" s="9"/>
      <c r="E554" s="9"/>
      <c r="F554" s="9"/>
      <c r="G554" s="9"/>
      <c r="H554" s="9"/>
      <c r="I554" s="10"/>
      <c r="J554" s="9"/>
    </row>
    <row r="555" spans="1:10" x14ac:dyDescent="0.4">
      <c r="A555" s="9"/>
      <c r="B555" s="9"/>
      <c r="C555" s="10"/>
      <c r="D555" s="9"/>
      <c r="E555" s="9"/>
      <c r="F555" s="9"/>
      <c r="G555" s="9"/>
      <c r="H555" s="9"/>
      <c r="I555" s="10"/>
      <c r="J555" s="9"/>
    </row>
    <row r="556" spans="1:10" x14ac:dyDescent="0.4">
      <c r="A556" s="9"/>
      <c r="B556" s="9"/>
      <c r="C556" s="10"/>
      <c r="D556" s="9"/>
      <c r="E556" s="9"/>
      <c r="F556" s="9"/>
      <c r="G556" s="9"/>
      <c r="H556" s="9"/>
      <c r="I556" s="10"/>
      <c r="J556" s="9"/>
    </row>
    <row r="557" spans="1:10" x14ac:dyDescent="0.4">
      <c r="A557" s="9"/>
      <c r="B557" s="9"/>
      <c r="C557" s="10"/>
      <c r="D557" s="9"/>
      <c r="E557" s="9"/>
      <c r="F557" s="9"/>
      <c r="G557" s="9"/>
      <c r="H557" s="9"/>
      <c r="I557" s="10"/>
      <c r="J557" s="9"/>
    </row>
    <row r="558" spans="1:10" x14ac:dyDescent="0.4">
      <c r="A558" s="9"/>
      <c r="B558" s="9"/>
      <c r="C558" s="10"/>
      <c r="D558" s="9"/>
      <c r="E558" s="9"/>
      <c r="F558" s="9"/>
      <c r="G558" s="9"/>
      <c r="H558" s="9"/>
      <c r="I558" s="10"/>
      <c r="J558" s="9"/>
    </row>
    <row r="559" spans="1:10" x14ac:dyDescent="0.4">
      <c r="A559" s="9"/>
      <c r="B559" s="9"/>
      <c r="C559" s="10"/>
      <c r="D559" s="9"/>
      <c r="E559" s="9"/>
      <c r="F559" s="9"/>
      <c r="G559" s="9"/>
      <c r="H559" s="9"/>
      <c r="I559" s="10"/>
      <c r="J559" s="9"/>
    </row>
    <row r="560" spans="1:10" x14ac:dyDescent="0.4">
      <c r="A560" s="9"/>
      <c r="B560" s="9"/>
      <c r="C560" s="10"/>
      <c r="D560" s="9"/>
      <c r="E560" s="9"/>
      <c r="F560" s="9"/>
      <c r="G560" s="9"/>
      <c r="H560" s="9"/>
      <c r="I560" s="10"/>
      <c r="J560" s="9"/>
    </row>
    <row r="561" spans="1:10" x14ac:dyDescent="0.4">
      <c r="A561" s="9"/>
      <c r="B561" s="9"/>
      <c r="C561" s="10"/>
      <c r="D561" s="9"/>
      <c r="E561" s="9"/>
      <c r="F561" s="9"/>
      <c r="G561" s="9"/>
      <c r="H561" s="9"/>
      <c r="I561" s="10"/>
      <c r="J561" s="9"/>
    </row>
    <row r="562" spans="1:10" x14ac:dyDescent="0.4">
      <c r="A562" s="9"/>
      <c r="B562" s="9"/>
      <c r="C562" s="10"/>
      <c r="D562" s="9"/>
      <c r="E562" s="9"/>
      <c r="F562" s="9"/>
      <c r="G562" s="9"/>
      <c r="H562" s="9"/>
      <c r="I562" s="10"/>
      <c r="J562" s="9"/>
    </row>
    <row r="563" spans="1:10" x14ac:dyDescent="0.4">
      <c r="A563" s="9"/>
      <c r="B563" s="9"/>
      <c r="C563" s="10"/>
      <c r="D563" s="9"/>
      <c r="E563" s="9"/>
      <c r="F563" s="9"/>
      <c r="G563" s="9"/>
      <c r="H563" s="9"/>
      <c r="I563" s="10"/>
      <c r="J563" s="9"/>
    </row>
    <row r="564" spans="1:10" x14ac:dyDescent="0.4">
      <c r="A564" s="9"/>
      <c r="B564" s="9"/>
      <c r="C564" s="10"/>
      <c r="D564" s="9"/>
      <c r="E564" s="9"/>
      <c r="F564" s="9"/>
      <c r="G564" s="9"/>
      <c r="H564" s="9"/>
      <c r="I564" s="10"/>
      <c r="J564" s="9"/>
    </row>
    <row r="565" spans="1:10" x14ac:dyDescent="0.4">
      <c r="A565" s="9"/>
      <c r="B565" s="9"/>
      <c r="C565" s="10"/>
      <c r="D565" s="9"/>
      <c r="E565" s="9"/>
      <c r="F565" s="9"/>
      <c r="G565" s="9"/>
      <c r="H565" s="9"/>
      <c r="I565" s="10"/>
      <c r="J565" s="9"/>
    </row>
    <row r="566" spans="1:10" x14ac:dyDescent="0.4">
      <c r="A566" s="9"/>
      <c r="B566" s="9"/>
      <c r="C566" s="10"/>
      <c r="D566" s="9"/>
      <c r="E566" s="9"/>
      <c r="F566" s="9"/>
      <c r="G566" s="9"/>
      <c r="H566" s="9"/>
      <c r="I566" s="10"/>
      <c r="J566" s="9"/>
    </row>
    <row r="567" spans="1:10" x14ac:dyDescent="0.4">
      <c r="A567" s="9"/>
      <c r="B567" s="9"/>
      <c r="C567" s="10"/>
      <c r="D567" s="9"/>
      <c r="E567" s="9"/>
      <c r="F567" s="9"/>
      <c r="G567" s="9"/>
      <c r="H567" s="9"/>
      <c r="I567" s="10"/>
      <c r="J567" s="9"/>
    </row>
    <row r="568" spans="1:10" x14ac:dyDescent="0.4">
      <c r="A568" s="9"/>
      <c r="B568" s="9"/>
      <c r="C568" s="10"/>
      <c r="D568" s="9"/>
      <c r="E568" s="9"/>
      <c r="F568" s="9"/>
      <c r="G568" s="9"/>
      <c r="H568" s="9"/>
      <c r="I568" s="10"/>
      <c r="J568" s="9"/>
    </row>
    <row r="569" spans="1:10" x14ac:dyDescent="0.4">
      <c r="A569" s="9"/>
      <c r="B569" s="9"/>
      <c r="C569" s="10"/>
      <c r="D569" s="9"/>
      <c r="E569" s="9"/>
      <c r="F569" s="9"/>
      <c r="G569" s="9"/>
      <c r="H569" s="9"/>
      <c r="I569" s="10"/>
      <c r="J569" s="9"/>
    </row>
    <row r="570" spans="1:10" x14ac:dyDescent="0.4">
      <c r="A570" s="9"/>
      <c r="B570" s="9"/>
      <c r="C570" s="10"/>
      <c r="D570" s="9"/>
      <c r="E570" s="9"/>
      <c r="F570" s="9"/>
      <c r="G570" s="9"/>
      <c r="H570" s="9"/>
      <c r="I570" s="10"/>
      <c r="J570" s="9"/>
    </row>
    <row r="571" spans="1:10" x14ac:dyDescent="0.4">
      <c r="A571" s="9"/>
      <c r="B571" s="9"/>
      <c r="C571" s="10"/>
      <c r="D571" s="9"/>
      <c r="E571" s="9"/>
      <c r="F571" s="9"/>
      <c r="G571" s="9"/>
      <c r="H571" s="9"/>
      <c r="I571" s="10"/>
      <c r="J571" s="9"/>
    </row>
    <row r="572" spans="1:10" x14ac:dyDescent="0.4">
      <c r="A572" s="9"/>
      <c r="B572" s="9"/>
      <c r="C572" s="10"/>
      <c r="D572" s="9"/>
      <c r="E572" s="9"/>
      <c r="F572" s="9"/>
      <c r="G572" s="9"/>
      <c r="H572" s="9"/>
      <c r="I572" s="10"/>
      <c r="J572" s="9"/>
    </row>
    <row r="573" spans="1:10" x14ac:dyDescent="0.4">
      <c r="A573" s="9"/>
      <c r="B573" s="9"/>
      <c r="C573" s="10"/>
      <c r="D573" s="9"/>
      <c r="E573" s="9"/>
      <c r="F573" s="9"/>
      <c r="G573" s="9"/>
      <c r="H573" s="9"/>
      <c r="I573" s="10"/>
      <c r="J573" s="9"/>
    </row>
    <row r="574" spans="1:10" x14ac:dyDescent="0.4">
      <c r="A574" s="9"/>
      <c r="B574" s="9"/>
      <c r="C574" s="10"/>
      <c r="D574" s="9"/>
      <c r="E574" s="9"/>
      <c r="F574" s="9"/>
      <c r="G574" s="9"/>
      <c r="H574" s="9"/>
      <c r="I574" s="10"/>
      <c r="J574" s="9"/>
    </row>
    <row r="575" spans="1:10" x14ac:dyDescent="0.4">
      <c r="A575" s="9"/>
      <c r="B575" s="9"/>
      <c r="C575" s="10"/>
      <c r="D575" s="9"/>
      <c r="E575" s="9"/>
      <c r="F575" s="9"/>
      <c r="G575" s="9"/>
      <c r="H575" s="9"/>
      <c r="I575" s="10"/>
      <c r="J575" s="9"/>
    </row>
    <row r="576" spans="1:10" x14ac:dyDescent="0.4">
      <c r="A576" s="9"/>
      <c r="B576" s="9"/>
      <c r="C576" s="10"/>
      <c r="D576" s="9"/>
      <c r="E576" s="9"/>
      <c r="F576" s="9"/>
      <c r="G576" s="9"/>
      <c r="H576" s="9"/>
      <c r="I576" s="10"/>
      <c r="J576" s="9"/>
    </row>
    <row r="577" spans="1:10" x14ac:dyDescent="0.4">
      <c r="A577" s="9"/>
      <c r="B577" s="9"/>
      <c r="C577" s="10"/>
      <c r="D577" s="9"/>
      <c r="E577" s="9"/>
      <c r="F577" s="9"/>
      <c r="G577" s="9"/>
      <c r="H577" s="9"/>
      <c r="I577" s="10"/>
      <c r="J577" s="9"/>
    </row>
    <row r="578" spans="1:10" x14ac:dyDescent="0.4">
      <c r="A578" s="9"/>
      <c r="B578" s="9"/>
      <c r="C578" s="10"/>
      <c r="D578" s="9"/>
      <c r="E578" s="9"/>
      <c r="F578" s="9"/>
      <c r="G578" s="9"/>
      <c r="H578" s="9"/>
      <c r="I578" s="10"/>
      <c r="J578" s="9"/>
    </row>
    <row r="579" spans="1:10" x14ac:dyDescent="0.4">
      <c r="A579" s="9"/>
      <c r="B579" s="9"/>
      <c r="C579" s="10"/>
      <c r="D579" s="9"/>
      <c r="E579" s="9"/>
      <c r="F579" s="9"/>
      <c r="G579" s="9"/>
      <c r="H579" s="9"/>
      <c r="I579" s="10"/>
      <c r="J579" s="9"/>
    </row>
    <row r="580" spans="1:10" x14ac:dyDescent="0.4">
      <c r="A580" s="9"/>
      <c r="B580" s="9"/>
      <c r="C580" s="10"/>
      <c r="D580" s="9"/>
      <c r="E580" s="9"/>
      <c r="F580" s="9"/>
      <c r="G580" s="9"/>
      <c r="H580" s="9"/>
      <c r="I580" s="10"/>
      <c r="J580" s="9"/>
    </row>
    <row r="581" spans="1:10" x14ac:dyDescent="0.4">
      <c r="A581" s="9"/>
      <c r="B581" s="9"/>
      <c r="C581" s="10"/>
      <c r="D581" s="9"/>
      <c r="E581" s="9"/>
      <c r="F581" s="9"/>
      <c r="G581" s="9"/>
      <c r="H581" s="9"/>
      <c r="I581" s="10"/>
      <c r="J581" s="9"/>
    </row>
    <row r="582" spans="1:10" x14ac:dyDescent="0.4">
      <c r="A582" s="9"/>
      <c r="B582" s="9"/>
      <c r="C582" s="10"/>
      <c r="D582" s="9"/>
      <c r="E582" s="9"/>
      <c r="F582" s="9"/>
      <c r="G582" s="9"/>
      <c r="H582" s="9"/>
      <c r="I582" s="10"/>
      <c r="J582" s="9"/>
    </row>
    <row r="583" spans="1:10" x14ac:dyDescent="0.4">
      <c r="A583" s="9"/>
      <c r="B583" s="9"/>
      <c r="C583" s="10"/>
      <c r="D583" s="9"/>
      <c r="E583" s="9"/>
      <c r="F583" s="9"/>
      <c r="G583" s="9"/>
      <c r="H583" s="9"/>
      <c r="I583" s="10"/>
      <c r="J583" s="9"/>
    </row>
    <row r="584" spans="1:10" x14ac:dyDescent="0.4">
      <c r="A584" s="9"/>
      <c r="B584" s="9"/>
      <c r="C584" s="10"/>
      <c r="D584" s="9"/>
      <c r="E584" s="9"/>
      <c r="F584" s="9"/>
      <c r="G584" s="9"/>
      <c r="H584" s="9"/>
      <c r="I584" s="10"/>
      <c r="J584" s="9"/>
    </row>
    <row r="585" spans="1:10" x14ac:dyDescent="0.4">
      <c r="A585" s="9"/>
      <c r="B585" s="9"/>
      <c r="C585" s="10"/>
      <c r="D585" s="9"/>
      <c r="E585" s="9"/>
      <c r="F585" s="9"/>
      <c r="G585" s="9"/>
      <c r="H585" s="9"/>
      <c r="I585" s="10"/>
      <c r="J585" s="9"/>
    </row>
    <row r="586" spans="1:10" x14ac:dyDescent="0.4">
      <c r="A586" s="9"/>
      <c r="B586" s="9"/>
      <c r="C586" s="10"/>
      <c r="D586" s="9"/>
      <c r="E586" s="9"/>
      <c r="F586" s="9"/>
      <c r="G586" s="9"/>
      <c r="H586" s="9"/>
      <c r="I586" s="10"/>
      <c r="J586" s="9"/>
    </row>
    <row r="587" spans="1:10" x14ac:dyDescent="0.4">
      <c r="A587" s="9"/>
      <c r="B587" s="9"/>
      <c r="C587" s="10"/>
      <c r="D587" s="9"/>
      <c r="E587" s="9"/>
      <c r="F587" s="9"/>
      <c r="G587" s="9"/>
      <c r="H587" s="9"/>
      <c r="I587" s="10"/>
      <c r="J587" s="9"/>
    </row>
    <row r="588" spans="1:10" x14ac:dyDescent="0.4">
      <c r="A588" s="9"/>
      <c r="B588" s="9"/>
      <c r="C588" s="10"/>
      <c r="D588" s="9"/>
      <c r="E588" s="9"/>
      <c r="F588" s="9"/>
      <c r="G588" s="9"/>
      <c r="H588" s="9"/>
      <c r="I588" s="10"/>
      <c r="J588" s="9"/>
    </row>
    <row r="589" spans="1:10" x14ac:dyDescent="0.4">
      <c r="A589" s="9"/>
      <c r="B589" s="9"/>
      <c r="C589" s="10"/>
      <c r="D589" s="9"/>
      <c r="E589" s="9"/>
      <c r="F589" s="9"/>
      <c r="G589" s="9"/>
      <c r="H589" s="9"/>
      <c r="I589" s="10"/>
      <c r="J589" s="9"/>
    </row>
    <row r="590" spans="1:10" x14ac:dyDescent="0.4">
      <c r="A590" s="9"/>
      <c r="B590" s="9"/>
      <c r="C590" s="10"/>
      <c r="D590" s="9"/>
      <c r="E590" s="9"/>
      <c r="F590" s="9"/>
      <c r="G590" s="9"/>
      <c r="H590" s="9"/>
      <c r="I590" s="10"/>
      <c r="J590" s="9"/>
    </row>
    <row r="591" spans="1:10" x14ac:dyDescent="0.4">
      <c r="A591" s="9"/>
      <c r="B591" s="9"/>
      <c r="C591" s="10"/>
      <c r="D591" s="9"/>
      <c r="E591" s="9"/>
      <c r="F591" s="9"/>
      <c r="G591" s="9"/>
      <c r="H591" s="9"/>
      <c r="I591" s="10"/>
      <c r="J591" s="9"/>
    </row>
    <row r="592" spans="1:10" x14ac:dyDescent="0.4">
      <c r="A592" s="9"/>
      <c r="B592" s="9"/>
      <c r="C592" s="10"/>
      <c r="D592" s="9"/>
      <c r="E592" s="9"/>
      <c r="F592" s="9"/>
      <c r="G592" s="9"/>
      <c r="H592" s="9"/>
      <c r="I592" s="10"/>
      <c r="J592" s="9"/>
    </row>
    <row r="593" spans="1:10" x14ac:dyDescent="0.4">
      <c r="A593" s="9"/>
      <c r="B593" s="9"/>
      <c r="C593" s="10"/>
      <c r="D593" s="9"/>
      <c r="E593" s="9"/>
      <c r="F593" s="9"/>
      <c r="G593" s="9"/>
      <c r="H593" s="9"/>
      <c r="I593" s="10"/>
      <c r="J593" s="9"/>
    </row>
    <row r="594" spans="1:10" x14ac:dyDescent="0.4">
      <c r="A594" s="9"/>
      <c r="B594" s="9"/>
      <c r="C594" s="10"/>
      <c r="D594" s="9"/>
      <c r="E594" s="9"/>
      <c r="F594" s="9"/>
      <c r="G594" s="9"/>
      <c r="H594" s="9"/>
      <c r="I594" s="10"/>
      <c r="J594" s="9"/>
    </row>
    <row r="595" spans="1:10" x14ac:dyDescent="0.4">
      <c r="A595" s="9"/>
      <c r="B595" s="9"/>
      <c r="C595" s="10"/>
      <c r="D595" s="9"/>
      <c r="E595" s="9"/>
      <c r="F595" s="9"/>
      <c r="G595" s="9"/>
      <c r="H595" s="9"/>
      <c r="I595" s="10"/>
      <c r="J595" s="9"/>
    </row>
    <row r="596" spans="1:10" x14ac:dyDescent="0.4">
      <c r="A596" s="9"/>
      <c r="B596" s="9"/>
      <c r="C596" s="10"/>
      <c r="D596" s="9"/>
      <c r="E596" s="9"/>
      <c r="F596" s="9"/>
      <c r="G596" s="9"/>
      <c r="H596" s="9"/>
      <c r="I596" s="10"/>
      <c r="J596" s="9"/>
    </row>
    <row r="597" spans="1:10" x14ac:dyDescent="0.4">
      <c r="A597" s="9"/>
      <c r="B597" s="9"/>
      <c r="C597" s="10"/>
      <c r="D597" s="9"/>
      <c r="E597" s="9"/>
      <c r="F597" s="9"/>
      <c r="G597" s="9"/>
      <c r="H597" s="9"/>
      <c r="I597" s="10"/>
      <c r="J597" s="9"/>
    </row>
    <row r="598" spans="1:10" x14ac:dyDescent="0.4">
      <c r="A598" s="9"/>
      <c r="B598" s="9"/>
      <c r="C598" s="10"/>
      <c r="D598" s="9"/>
      <c r="E598" s="9"/>
      <c r="F598" s="9"/>
      <c r="G598" s="9"/>
      <c r="H598" s="9"/>
      <c r="I598" s="10"/>
      <c r="J598" s="9"/>
    </row>
    <row r="599" spans="1:10" x14ac:dyDescent="0.4">
      <c r="A599" s="9"/>
      <c r="B599" s="9"/>
      <c r="C599" s="10"/>
      <c r="D599" s="9"/>
      <c r="E599" s="9"/>
      <c r="F599" s="9"/>
      <c r="G599" s="9"/>
      <c r="H599" s="9"/>
      <c r="I599" s="10"/>
      <c r="J599" s="9"/>
    </row>
    <row r="600" spans="1:10" x14ac:dyDescent="0.4">
      <c r="A600" s="9"/>
      <c r="B600" s="9"/>
      <c r="C600" s="10"/>
      <c r="D600" s="9"/>
      <c r="E600" s="9"/>
      <c r="F600" s="9"/>
      <c r="G600" s="9"/>
      <c r="H600" s="9"/>
      <c r="I600" s="10"/>
      <c r="J600" s="9"/>
    </row>
    <row r="601" spans="1:10" x14ac:dyDescent="0.4">
      <c r="A601" s="9"/>
      <c r="B601" s="9"/>
      <c r="C601" s="10"/>
      <c r="D601" s="9"/>
      <c r="E601" s="9"/>
      <c r="F601" s="9"/>
      <c r="G601" s="9"/>
      <c r="H601" s="9"/>
      <c r="I601" s="10"/>
      <c r="J601" s="9"/>
    </row>
    <row r="602" spans="1:10" x14ac:dyDescent="0.4">
      <c r="A602" s="9"/>
      <c r="B602" s="9"/>
      <c r="C602" s="10"/>
      <c r="D602" s="9"/>
      <c r="E602" s="9"/>
      <c r="F602" s="9"/>
      <c r="G602" s="9"/>
      <c r="H602" s="9"/>
      <c r="I602" s="10"/>
      <c r="J602" s="9"/>
    </row>
    <row r="603" spans="1:10" x14ac:dyDescent="0.4">
      <c r="A603" s="9"/>
      <c r="B603" s="9"/>
      <c r="C603" s="10"/>
      <c r="D603" s="9"/>
      <c r="E603" s="9"/>
      <c r="F603" s="9"/>
      <c r="G603" s="9"/>
      <c r="H603" s="9"/>
      <c r="I603" s="10"/>
      <c r="J603" s="9"/>
    </row>
    <row r="604" spans="1:10" x14ac:dyDescent="0.4">
      <c r="A604" s="9"/>
      <c r="B604" s="9"/>
      <c r="C604" s="10"/>
      <c r="D604" s="9"/>
      <c r="E604" s="9"/>
      <c r="F604" s="9"/>
      <c r="G604" s="9"/>
      <c r="H604" s="9"/>
      <c r="I604" s="10"/>
      <c r="J604" s="9"/>
    </row>
    <row r="605" spans="1:10" x14ac:dyDescent="0.4">
      <c r="A605" s="9"/>
      <c r="B605" s="9"/>
      <c r="C605" s="10"/>
      <c r="D605" s="9"/>
      <c r="E605" s="9"/>
      <c r="F605" s="9"/>
      <c r="G605" s="9"/>
      <c r="H605" s="9"/>
      <c r="I605" s="10"/>
      <c r="J605" s="9"/>
    </row>
    <row r="606" spans="1:10" x14ac:dyDescent="0.4">
      <c r="A606" s="9"/>
      <c r="B606" s="9"/>
      <c r="C606" s="10"/>
      <c r="D606" s="9"/>
      <c r="E606" s="9"/>
      <c r="F606" s="9"/>
      <c r="G606" s="9"/>
      <c r="H606" s="9"/>
      <c r="I606" s="10"/>
      <c r="J606" s="9"/>
    </row>
    <row r="607" spans="1:10" x14ac:dyDescent="0.4">
      <c r="A607" s="9"/>
      <c r="B607" s="9"/>
      <c r="C607" s="10"/>
      <c r="D607" s="9"/>
      <c r="E607" s="9"/>
      <c r="F607" s="9"/>
      <c r="G607" s="9"/>
      <c r="H607" s="9"/>
      <c r="I607" s="10"/>
      <c r="J607" s="9"/>
    </row>
    <row r="608" spans="1:10" x14ac:dyDescent="0.4">
      <c r="A608" s="9"/>
      <c r="B608" s="9"/>
      <c r="C608" s="10"/>
      <c r="D608" s="9"/>
      <c r="E608" s="9"/>
      <c r="F608" s="9"/>
      <c r="G608" s="9"/>
      <c r="H608" s="9"/>
      <c r="I608" s="10"/>
      <c r="J608" s="9"/>
    </row>
    <row r="609" spans="1:10" x14ac:dyDescent="0.4">
      <c r="A609" s="9"/>
      <c r="B609" s="9"/>
      <c r="C609" s="10"/>
      <c r="D609" s="9"/>
      <c r="E609" s="9"/>
      <c r="F609" s="9"/>
      <c r="G609" s="9"/>
      <c r="H609" s="9"/>
      <c r="I609" s="10"/>
      <c r="J609" s="9"/>
    </row>
    <row r="610" spans="1:10" x14ac:dyDescent="0.4">
      <c r="A610" s="9"/>
      <c r="B610" s="9"/>
      <c r="C610" s="10"/>
      <c r="D610" s="9"/>
      <c r="E610" s="9"/>
      <c r="F610" s="9"/>
      <c r="G610" s="9"/>
      <c r="H610" s="9"/>
      <c r="I610" s="10"/>
      <c r="J610" s="9"/>
    </row>
    <row r="611" spans="1:10" x14ac:dyDescent="0.4">
      <c r="A611" s="9"/>
      <c r="B611" s="9"/>
      <c r="C611" s="10"/>
      <c r="D611" s="9"/>
      <c r="E611" s="9"/>
      <c r="F611" s="9"/>
      <c r="G611" s="9"/>
      <c r="H611" s="9"/>
      <c r="I611" s="10"/>
      <c r="J611" s="9"/>
    </row>
    <row r="612" spans="1:10" x14ac:dyDescent="0.4">
      <c r="A612" s="9"/>
      <c r="B612" s="9"/>
      <c r="C612" s="10"/>
      <c r="D612" s="9"/>
      <c r="E612" s="9"/>
      <c r="F612" s="9"/>
      <c r="G612" s="9"/>
      <c r="H612" s="9"/>
      <c r="I612" s="10"/>
      <c r="J612" s="9"/>
    </row>
    <row r="613" spans="1:10" x14ac:dyDescent="0.4">
      <c r="A613" s="9"/>
      <c r="B613" s="9"/>
      <c r="C613" s="10"/>
      <c r="D613" s="9"/>
      <c r="E613" s="9"/>
      <c r="F613" s="9"/>
      <c r="G613" s="9"/>
      <c r="H613" s="9"/>
      <c r="I613" s="10"/>
      <c r="J613" s="9"/>
    </row>
    <row r="614" spans="1:10" x14ac:dyDescent="0.4">
      <c r="A614" s="9"/>
      <c r="B614" s="9"/>
      <c r="C614" s="10"/>
      <c r="D614" s="9"/>
      <c r="E614" s="9"/>
      <c r="F614" s="9"/>
      <c r="G614" s="9"/>
      <c r="H614" s="9"/>
      <c r="I614" s="10"/>
      <c r="J614" s="9"/>
    </row>
    <row r="615" spans="1:10" x14ac:dyDescent="0.4">
      <c r="A615" s="9"/>
      <c r="B615" s="9"/>
      <c r="C615" s="10"/>
      <c r="D615" s="9"/>
      <c r="E615" s="9"/>
      <c r="F615" s="9"/>
      <c r="G615" s="9"/>
      <c r="H615" s="9"/>
      <c r="I615" s="10"/>
      <c r="J615" s="9"/>
    </row>
    <row r="616" spans="1:10" x14ac:dyDescent="0.4">
      <c r="A616" s="9"/>
      <c r="B616" s="9"/>
      <c r="C616" s="10"/>
      <c r="D616" s="9"/>
      <c r="E616" s="9"/>
      <c r="F616" s="9"/>
      <c r="G616" s="9"/>
      <c r="H616" s="9"/>
      <c r="I616" s="10"/>
      <c r="J616" s="9"/>
    </row>
    <row r="617" spans="1:10" x14ac:dyDescent="0.4">
      <c r="A617" s="9"/>
      <c r="B617" s="9"/>
      <c r="C617" s="10"/>
      <c r="D617" s="9"/>
      <c r="E617" s="9"/>
      <c r="F617" s="9"/>
      <c r="G617" s="9"/>
      <c r="H617" s="9"/>
      <c r="I617" s="10"/>
      <c r="J617" s="9"/>
    </row>
    <row r="618" spans="1:10" x14ac:dyDescent="0.4">
      <c r="A618" s="9"/>
      <c r="B618" s="9"/>
      <c r="C618" s="10"/>
      <c r="D618" s="9"/>
      <c r="E618" s="9"/>
      <c r="F618" s="9"/>
      <c r="G618" s="9"/>
      <c r="H618" s="9"/>
      <c r="I618" s="10"/>
      <c r="J618" s="9"/>
    </row>
    <row r="619" spans="1:10" x14ac:dyDescent="0.4">
      <c r="A619" s="9"/>
      <c r="B619" s="9"/>
      <c r="C619" s="10"/>
      <c r="D619" s="9"/>
      <c r="E619" s="9"/>
      <c r="F619" s="9"/>
      <c r="G619" s="9"/>
      <c r="H619" s="9"/>
      <c r="I619" s="10"/>
      <c r="J619" s="9"/>
    </row>
    <row r="620" spans="1:10" x14ac:dyDescent="0.4">
      <c r="A620" s="9"/>
      <c r="B620" s="9"/>
      <c r="C620" s="10"/>
      <c r="D620" s="9"/>
      <c r="E620" s="9"/>
      <c r="F620" s="9"/>
      <c r="G620" s="9"/>
      <c r="H620" s="9"/>
      <c r="I620" s="10"/>
      <c r="J620" s="9"/>
    </row>
    <row r="621" spans="1:10" x14ac:dyDescent="0.4">
      <c r="A621" s="9"/>
      <c r="B621" s="9"/>
      <c r="C621" s="10"/>
      <c r="D621" s="9"/>
      <c r="E621" s="9"/>
      <c r="F621" s="9"/>
      <c r="G621" s="9"/>
      <c r="H621" s="9"/>
      <c r="I621" s="10"/>
      <c r="J621" s="9"/>
    </row>
    <row r="622" spans="1:10" x14ac:dyDescent="0.4">
      <c r="A622" s="9"/>
      <c r="B622" s="9"/>
      <c r="C622" s="10"/>
      <c r="D622" s="9"/>
      <c r="E622" s="9"/>
      <c r="F622" s="9"/>
      <c r="G622" s="9"/>
      <c r="H622" s="9"/>
      <c r="I622" s="10"/>
      <c r="J622" s="9"/>
    </row>
    <row r="623" spans="1:10" x14ac:dyDescent="0.4">
      <c r="A623" s="9"/>
      <c r="B623" s="9"/>
      <c r="C623" s="10"/>
      <c r="D623" s="9"/>
      <c r="E623" s="9"/>
      <c r="F623" s="9"/>
      <c r="G623" s="9"/>
      <c r="H623" s="9"/>
      <c r="I623" s="10"/>
      <c r="J623" s="9"/>
    </row>
    <row r="624" spans="1:10" x14ac:dyDescent="0.4">
      <c r="A624" s="9"/>
      <c r="B624" s="9"/>
      <c r="C624" s="10"/>
      <c r="D624" s="9"/>
      <c r="E624" s="9"/>
      <c r="F624" s="9"/>
      <c r="G624" s="9"/>
      <c r="H624" s="9"/>
      <c r="I624" s="10"/>
      <c r="J624" s="9"/>
    </row>
    <row r="625" spans="1:10" x14ac:dyDescent="0.4">
      <c r="A625" s="9"/>
      <c r="B625" s="9"/>
      <c r="C625" s="10"/>
      <c r="D625" s="9"/>
      <c r="E625" s="9"/>
      <c r="F625" s="9"/>
      <c r="G625" s="9"/>
      <c r="H625" s="9"/>
      <c r="I625" s="10"/>
      <c r="J625" s="9"/>
    </row>
    <row r="626" spans="1:10" x14ac:dyDescent="0.4">
      <c r="A626" s="9"/>
      <c r="B626" s="9"/>
      <c r="C626" s="10"/>
      <c r="D626" s="9"/>
      <c r="E626" s="9"/>
      <c r="F626" s="9"/>
      <c r="G626" s="9"/>
      <c r="H626" s="9"/>
      <c r="I626" s="10"/>
      <c r="J626" s="9"/>
    </row>
    <row r="627" spans="1:10" x14ac:dyDescent="0.4">
      <c r="A627" s="9"/>
      <c r="B627" s="9"/>
      <c r="C627" s="10"/>
      <c r="D627" s="9"/>
      <c r="E627" s="9"/>
      <c r="F627" s="9"/>
      <c r="G627" s="9"/>
      <c r="H627" s="9"/>
      <c r="I627" s="10"/>
      <c r="J627" s="9"/>
    </row>
    <row r="628" spans="1:10" x14ac:dyDescent="0.4">
      <c r="A628" s="9"/>
      <c r="B628" s="9"/>
      <c r="C628" s="10"/>
      <c r="D628" s="9"/>
      <c r="E628" s="9"/>
      <c r="F628" s="9"/>
      <c r="G628" s="9"/>
      <c r="H628" s="9"/>
      <c r="I628" s="10"/>
      <c r="J628" s="9"/>
    </row>
    <row r="629" spans="1:10" x14ac:dyDescent="0.4">
      <c r="A629" s="9"/>
      <c r="B629" s="9"/>
      <c r="C629" s="10"/>
      <c r="D629" s="9"/>
      <c r="E629" s="9"/>
      <c r="F629" s="9"/>
      <c r="G629" s="9"/>
      <c r="H629" s="9"/>
      <c r="I629" s="10"/>
      <c r="J629" s="9"/>
    </row>
    <row r="630" spans="1:10" x14ac:dyDescent="0.4">
      <c r="A630" s="9"/>
      <c r="B630" s="9"/>
      <c r="C630" s="10"/>
      <c r="D630" s="9"/>
      <c r="E630" s="9"/>
      <c r="F630" s="9"/>
      <c r="G630" s="9"/>
      <c r="H630" s="9"/>
      <c r="I630" s="10"/>
      <c r="J630" s="9"/>
    </row>
    <row r="631" spans="1:10" x14ac:dyDescent="0.4">
      <c r="A631" s="9"/>
      <c r="B631" s="9"/>
      <c r="C631" s="10"/>
      <c r="D631" s="9"/>
      <c r="E631" s="9"/>
      <c r="F631" s="9"/>
      <c r="G631" s="9"/>
      <c r="H631" s="9"/>
      <c r="I631" s="10"/>
      <c r="J631" s="9"/>
    </row>
    <row r="632" spans="1:10" x14ac:dyDescent="0.4">
      <c r="A632" s="9"/>
      <c r="B632" s="9"/>
      <c r="C632" s="10"/>
      <c r="D632" s="9"/>
      <c r="E632" s="9"/>
      <c r="F632" s="9"/>
      <c r="G632" s="9"/>
      <c r="H632" s="9"/>
      <c r="I632" s="10"/>
      <c r="J632" s="9"/>
    </row>
    <row r="633" spans="1:10" x14ac:dyDescent="0.4">
      <c r="A633" s="9"/>
      <c r="B633" s="9"/>
      <c r="C633" s="10"/>
      <c r="D633" s="9"/>
      <c r="E633" s="9"/>
      <c r="F633" s="9"/>
      <c r="G633" s="9"/>
      <c r="H633" s="9"/>
      <c r="I633" s="10"/>
      <c r="J633" s="9"/>
    </row>
    <row r="634" spans="1:10" x14ac:dyDescent="0.4">
      <c r="A634" s="9"/>
      <c r="B634" s="9"/>
      <c r="C634" s="10"/>
      <c r="D634" s="9"/>
      <c r="E634" s="9"/>
      <c r="F634" s="9"/>
      <c r="G634" s="9"/>
      <c r="H634" s="9"/>
      <c r="I634" s="10"/>
      <c r="J634" s="9"/>
    </row>
    <row r="635" spans="1:10" x14ac:dyDescent="0.4">
      <c r="A635" s="9"/>
      <c r="B635" s="9"/>
      <c r="C635" s="10"/>
      <c r="D635" s="9"/>
      <c r="E635" s="9"/>
      <c r="F635" s="9"/>
      <c r="G635" s="9"/>
      <c r="H635" s="9"/>
      <c r="I635" s="10"/>
      <c r="J635" s="9"/>
    </row>
    <row r="636" spans="1:10" x14ac:dyDescent="0.4">
      <c r="A636" s="9"/>
      <c r="B636" s="9"/>
      <c r="C636" s="10"/>
      <c r="D636" s="9"/>
      <c r="E636" s="9"/>
      <c r="F636" s="9"/>
      <c r="G636" s="9"/>
      <c r="H636" s="9"/>
      <c r="I636" s="10"/>
      <c r="J636" s="9"/>
    </row>
    <row r="637" spans="1:10" x14ac:dyDescent="0.4">
      <c r="A637" s="9"/>
      <c r="B637" s="9"/>
      <c r="C637" s="10"/>
      <c r="D637" s="9"/>
      <c r="E637" s="9"/>
      <c r="F637" s="9"/>
      <c r="G637" s="9"/>
      <c r="H637" s="9"/>
      <c r="I637" s="10"/>
      <c r="J637" s="9"/>
    </row>
    <row r="638" spans="1:10" x14ac:dyDescent="0.4">
      <c r="A638" s="9"/>
      <c r="B638" s="9"/>
      <c r="C638" s="10"/>
      <c r="D638" s="9"/>
      <c r="E638" s="9"/>
      <c r="F638" s="9"/>
      <c r="G638" s="9"/>
      <c r="H638" s="9"/>
      <c r="I638" s="10"/>
      <c r="J638" s="9"/>
    </row>
    <row r="639" spans="1:10" x14ac:dyDescent="0.4">
      <c r="A639" s="9"/>
      <c r="B639" s="9"/>
      <c r="C639" s="10"/>
      <c r="D639" s="9"/>
      <c r="E639" s="9"/>
      <c r="F639" s="9"/>
      <c r="G639" s="9"/>
      <c r="H639" s="9"/>
      <c r="I639" s="10"/>
      <c r="J639" s="9"/>
    </row>
    <row r="640" spans="1:10" x14ac:dyDescent="0.4">
      <c r="A640" s="9"/>
      <c r="B640" s="9"/>
      <c r="C640" s="10"/>
      <c r="D640" s="9"/>
      <c r="E640" s="9"/>
      <c r="F640" s="9"/>
      <c r="G640" s="9"/>
      <c r="H640" s="9"/>
      <c r="I640" s="10"/>
      <c r="J640" s="9"/>
    </row>
    <row r="641" spans="1:10" x14ac:dyDescent="0.4">
      <c r="A641" s="9"/>
      <c r="B641" s="9"/>
      <c r="C641" s="10"/>
      <c r="D641" s="9"/>
      <c r="E641" s="9"/>
      <c r="F641" s="9"/>
      <c r="G641" s="9"/>
      <c r="H641" s="9"/>
      <c r="I641" s="10"/>
      <c r="J641" s="9"/>
    </row>
    <row r="642" spans="1:10" x14ac:dyDescent="0.4">
      <c r="A642" s="9"/>
      <c r="B642" s="9"/>
      <c r="C642" s="10"/>
      <c r="D642" s="9"/>
      <c r="E642" s="9"/>
      <c r="F642" s="9"/>
      <c r="G642" s="9"/>
      <c r="H642" s="9"/>
      <c r="I642" s="10"/>
      <c r="J642" s="9"/>
    </row>
    <row r="643" spans="1:10" x14ac:dyDescent="0.4">
      <c r="A643" s="9"/>
      <c r="B643" s="9"/>
      <c r="C643" s="10"/>
      <c r="D643" s="9"/>
      <c r="E643" s="9"/>
      <c r="F643" s="9"/>
      <c r="G643" s="9"/>
      <c r="H643" s="9"/>
      <c r="I643" s="10"/>
      <c r="J643" s="9"/>
    </row>
    <row r="644" spans="1:10" x14ac:dyDescent="0.4">
      <c r="A644" s="9"/>
      <c r="B644" s="9"/>
      <c r="C644" s="10"/>
      <c r="D644" s="9"/>
      <c r="E644" s="9"/>
      <c r="F644" s="9"/>
      <c r="G644" s="9"/>
      <c r="H644" s="9"/>
      <c r="I644" s="10"/>
      <c r="J644" s="9"/>
    </row>
    <row r="645" spans="1:10" x14ac:dyDescent="0.4">
      <c r="A645" s="9"/>
      <c r="B645" s="9"/>
      <c r="C645" s="10"/>
      <c r="D645" s="9"/>
      <c r="E645" s="9"/>
      <c r="F645" s="9"/>
      <c r="G645" s="9"/>
      <c r="H645" s="9"/>
      <c r="I645" s="10"/>
      <c r="J645" s="9"/>
    </row>
    <row r="646" spans="1:10" x14ac:dyDescent="0.4">
      <c r="A646" s="9"/>
      <c r="B646" s="9"/>
      <c r="C646" s="10"/>
      <c r="D646" s="9"/>
      <c r="E646" s="9"/>
      <c r="F646" s="9"/>
      <c r="G646" s="9"/>
      <c r="H646" s="9"/>
      <c r="I646" s="10"/>
      <c r="J646" s="9"/>
    </row>
    <row r="647" spans="1:10" x14ac:dyDescent="0.4">
      <c r="A647" s="9"/>
      <c r="B647" s="9"/>
      <c r="C647" s="10"/>
      <c r="D647" s="9"/>
      <c r="E647" s="9"/>
      <c r="F647" s="9"/>
      <c r="G647" s="9"/>
      <c r="H647" s="9"/>
      <c r="I647" s="10"/>
      <c r="J647" s="9"/>
    </row>
    <row r="648" spans="1:10" x14ac:dyDescent="0.4">
      <c r="A648" s="9"/>
      <c r="B648" s="9"/>
      <c r="C648" s="10"/>
      <c r="D648" s="9"/>
      <c r="E648" s="9"/>
      <c r="F648" s="9"/>
      <c r="G648" s="9"/>
      <c r="H648" s="9"/>
      <c r="I648" s="10"/>
      <c r="J648" s="9"/>
    </row>
    <row r="649" spans="1:10" x14ac:dyDescent="0.4">
      <c r="A649" s="9"/>
      <c r="B649" s="9"/>
      <c r="C649" s="10"/>
      <c r="D649" s="9"/>
      <c r="E649" s="9"/>
      <c r="F649" s="9"/>
      <c r="G649" s="9"/>
      <c r="H649" s="9"/>
      <c r="I649" s="10"/>
      <c r="J649" s="9"/>
    </row>
    <row r="650" spans="1:10" x14ac:dyDescent="0.4">
      <c r="A650" s="9"/>
      <c r="B650" s="9"/>
      <c r="C650" s="10"/>
      <c r="D650" s="9"/>
      <c r="E650" s="9"/>
      <c r="F650" s="9"/>
      <c r="G650" s="9"/>
      <c r="H650" s="9"/>
      <c r="I650" s="10"/>
      <c r="J650" s="9"/>
    </row>
    <row r="651" spans="1:10" x14ac:dyDescent="0.4">
      <c r="A651" s="9"/>
      <c r="B651" s="9"/>
      <c r="C651" s="10"/>
      <c r="D651" s="9"/>
      <c r="E651" s="9"/>
      <c r="F651" s="9"/>
      <c r="G651" s="9"/>
      <c r="H651" s="9"/>
      <c r="I651" s="10"/>
      <c r="J651" s="9"/>
    </row>
    <row r="652" spans="1:10" x14ac:dyDescent="0.4">
      <c r="A652" s="9"/>
      <c r="B652" s="9"/>
      <c r="C652" s="10"/>
      <c r="D652" s="9"/>
      <c r="E652" s="9"/>
      <c r="F652" s="9"/>
      <c r="G652" s="9"/>
      <c r="H652" s="9"/>
      <c r="I652" s="10"/>
      <c r="J652" s="9"/>
    </row>
    <row r="653" spans="1:10" x14ac:dyDescent="0.4">
      <c r="A653" s="9"/>
      <c r="B653" s="9"/>
      <c r="C653" s="10"/>
      <c r="D653" s="9"/>
      <c r="E653" s="9"/>
      <c r="F653" s="9"/>
      <c r="G653" s="9"/>
      <c r="H653" s="9"/>
      <c r="I653" s="10"/>
      <c r="J653" s="9"/>
    </row>
    <row r="654" spans="1:10" x14ac:dyDescent="0.4">
      <c r="A654" s="9"/>
      <c r="B654" s="9"/>
      <c r="C654" s="10"/>
      <c r="D654" s="9"/>
      <c r="E654" s="9"/>
      <c r="F654" s="9"/>
      <c r="G654" s="9"/>
      <c r="H654" s="9"/>
      <c r="I654" s="10"/>
      <c r="J654" s="9"/>
    </row>
    <row r="655" spans="1:10" x14ac:dyDescent="0.4">
      <c r="A655" s="9"/>
      <c r="B655" s="9"/>
      <c r="C655" s="10"/>
      <c r="D655" s="9"/>
      <c r="E655" s="9"/>
      <c r="F655" s="9"/>
      <c r="G655" s="9"/>
      <c r="H655" s="9"/>
      <c r="I655" s="10"/>
      <c r="J655" s="9"/>
    </row>
    <row r="656" spans="1:10" x14ac:dyDescent="0.4">
      <c r="A656" s="9"/>
      <c r="B656" s="9"/>
      <c r="C656" s="10"/>
      <c r="D656" s="9"/>
      <c r="E656" s="9"/>
      <c r="F656" s="9"/>
      <c r="G656" s="9"/>
      <c r="H656" s="9"/>
      <c r="I656" s="10"/>
      <c r="J656" s="9"/>
    </row>
    <row r="657" spans="1:10" x14ac:dyDescent="0.4">
      <c r="A657" s="9"/>
      <c r="B657" s="9"/>
      <c r="C657" s="10"/>
      <c r="D657" s="9"/>
      <c r="E657" s="9"/>
      <c r="F657" s="9"/>
      <c r="G657" s="9"/>
      <c r="H657" s="9"/>
      <c r="I657" s="10"/>
      <c r="J657" s="9"/>
    </row>
    <row r="658" spans="1:10" x14ac:dyDescent="0.4">
      <c r="A658" s="9"/>
      <c r="B658" s="9"/>
      <c r="C658" s="10"/>
      <c r="D658" s="9"/>
      <c r="E658" s="9"/>
      <c r="F658" s="9"/>
      <c r="G658" s="9"/>
      <c r="H658" s="9"/>
      <c r="I658" s="10"/>
      <c r="J658" s="9"/>
    </row>
    <row r="659" spans="1:10" x14ac:dyDescent="0.4">
      <c r="A659" s="9"/>
      <c r="B659" s="9"/>
      <c r="C659" s="10"/>
      <c r="D659" s="9"/>
      <c r="E659" s="9"/>
      <c r="F659" s="9"/>
      <c r="G659" s="9"/>
      <c r="H659" s="9"/>
      <c r="I659" s="10"/>
      <c r="J659" s="9"/>
    </row>
    <row r="660" spans="1:10" x14ac:dyDescent="0.4">
      <c r="A660" s="9"/>
      <c r="B660" s="9"/>
      <c r="C660" s="10"/>
      <c r="D660" s="9"/>
      <c r="E660" s="9"/>
      <c r="F660" s="9"/>
      <c r="G660" s="9"/>
      <c r="H660" s="9"/>
      <c r="I660" s="10"/>
      <c r="J660" s="9"/>
    </row>
    <row r="661" spans="1:10" x14ac:dyDescent="0.4">
      <c r="A661" s="9"/>
      <c r="B661" s="9"/>
      <c r="C661" s="10"/>
      <c r="D661" s="9"/>
      <c r="E661" s="9"/>
      <c r="F661" s="9"/>
      <c r="G661" s="9"/>
      <c r="H661" s="9"/>
      <c r="I661" s="10"/>
      <c r="J661" s="9"/>
    </row>
    <row r="662" spans="1:10" x14ac:dyDescent="0.4">
      <c r="A662" s="9"/>
      <c r="B662" s="9"/>
      <c r="C662" s="10"/>
      <c r="D662" s="9"/>
      <c r="E662" s="9"/>
      <c r="F662" s="9"/>
      <c r="G662" s="9"/>
      <c r="H662" s="9"/>
      <c r="I662" s="10"/>
      <c r="J662" s="9"/>
    </row>
    <row r="663" spans="1:10" x14ac:dyDescent="0.4">
      <c r="A663" s="9"/>
      <c r="B663" s="9"/>
      <c r="C663" s="10"/>
      <c r="D663" s="9"/>
      <c r="E663" s="9"/>
      <c r="F663" s="9"/>
      <c r="G663" s="9"/>
      <c r="H663" s="9"/>
      <c r="I663" s="10"/>
      <c r="J663" s="9"/>
    </row>
    <row r="664" spans="1:10" x14ac:dyDescent="0.4">
      <c r="A664" s="9"/>
      <c r="B664" s="9"/>
      <c r="C664" s="10"/>
      <c r="D664" s="9"/>
      <c r="E664" s="9"/>
      <c r="F664" s="9"/>
      <c r="G664" s="9"/>
      <c r="H664" s="9"/>
      <c r="I664" s="10"/>
      <c r="J664" s="9"/>
    </row>
    <row r="665" spans="1:10" x14ac:dyDescent="0.4">
      <c r="A665" s="9"/>
      <c r="B665" s="9"/>
      <c r="C665" s="10"/>
      <c r="D665" s="9"/>
      <c r="E665" s="9"/>
      <c r="F665" s="9"/>
      <c r="G665" s="9"/>
      <c r="H665" s="9"/>
      <c r="I665" s="10"/>
      <c r="J665" s="9"/>
    </row>
    <row r="666" spans="1:10" x14ac:dyDescent="0.4">
      <c r="A666" s="9"/>
      <c r="B666" s="9"/>
      <c r="C666" s="10"/>
      <c r="D666" s="9"/>
      <c r="E666" s="9"/>
      <c r="F666" s="9"/>
      <c r="G666" s="9"/>
      <c r="H666" s="9"/>
      <c r="I666" s="10"/>
      <c r="J666" s="9"/>
    </row>
    <row r="667" spans="1:10" x14ac:dyDescent="0.4">
      <c r="A667" s="9"/>
      <c r="B667" s="9"/>
      <c r="C667" s="10"/>
      <c r="D667" s="9"/>
      <c r="E667" s="9"/>
      <c r="F667" s="9"/>
      <c r="G667" s="9"/>
      <c r="H667" s="9"/>
      <c r="I667" s="10"/>
      <c r="J667" s="9"/>
    </row>
    <row r="668" spans="1:10" x14ac:dyDescent="0.4">
      <c r="A668" s="9"/>
      <c r="B668" s="9"/>
      <c r="C668" s="10"/>
      <c r="D668" s="9"/>
      <c r="E668" s="9"/>
      <c r="F668" s="9"/>
      <c r="G668" s="9"/>
      <c r="H668" s="9"/>
      <c r="I668" s="10"/>
      <c r="J668" s="9"/>
    </row>
    <row r="669" spans="1:10" x14ac:dyDescent="0.4">
      <c r="A669" s="9"/>
      <c r="B669" s="9"/>
      <c r="C669" s="10"/>
      <c r="D669" s="9"/>
      <c r="E669" s="9"/>
      <c r="F669" s="9"/>
      <c r="G669" s="9"/>
      <c r="H669" s="9"/>
      <c r="I669" s="10"/>
      <c r="J669" s="9"/>
    </row>
    <row r="670" spans="1:10" x14ac:dyDescent="0.4">
      <c r="A670" s="9"/>
      <c r="B670" s="9"/>
      <c r="C670" s="10"/>
      <c r="D670" s="9"/>
      <c r="E670" s="9"/>
      <c r="F670" s="9"/>
      <c r="G670" s="9"/>
      <c r="H670" s="9"/>
      <c r="I670" s="10"/>
      <c r="J670" s="9"/>
    </row>
    <row r="671" spans="1:10" x14ac:dyDescent="0.4">
      <c r="A671" s="9"/>
      <c r="B671" s="9"/>
      <c r="C671" s="10"/>
      <c r="D671" s="9"/>
      <c r="E671" s="9"/>
      <c r="F671" s="9"/>
      <c r="G671" s="9"/>
      <c r="H671" s="9"/>
      <c r="I671" s="10"/>
      <c r="J671" s="9"/>
    </row>
    <row r="672" spans="1:10" x14ac:dyDescent="0.4">
      <c r="A672" s="9"/>
      <c r="B672" s="9"/>
      <c r="C672" s="10"/>
      <c r="D672" s="9"/>
      <c r="E672" s="9"/>
      <c r="F672" s="9"/>
      <c r="G672" s="9"/>
      <c r="H672" s="9"/>
      <c r="I672" s="10"/>
      <c r="J672" s="9"/>
    </row>
    <row r="673" spans="1:10" x14ac:dyDescent="0.4">
      <c r="A673" s="9"/>
      <c r="B673" s="9"/>
      <c r="C673" s="10"/>
      <c r="D673" s="9"/>
      <c r="E673" s="9"/>
      <c r="F673" s="9"/>
      <c r="G673" s="9"/>
      <c r="H673" s="9"/>
      <c r="I673" s="10"/>
      <c r="J673" s="9"/>
    </row>
    <row r="674" spans="1:10" x14ac:dyDescent="0.4">
      <c r="A674" s="9"/>
      <c r="B674" s="9"/>
      <c r="C674" s="10"/>
      <c r="D674" s="9"/>
      <c r="E674" s="9"/>
      <c r="F674" s="9"/>
      <c r="G674" s="9"/>
      <c r="H674" s="9"/>
      <c r="I674" s="10"/>
      <c r="J674" s="9"/>
    </row>
    <row r="675" spans="1:10" x14ac:dyDescent="0.4">
      <c r="A675" s="9"/>
      <c r="B675" s="9"/>
      <c r="C675" s="10"/>
      <c r="D675" s="9"/>
      <c r="E675" s="9"/>
      <c r="F675" s="9"/>
      <c r="G675" s="9"/>
      <c r="H675" s="9"/>
      <c r="I675" s="10"/>
      <c r="J675" s="9"/>
    </row>
    <row r="676" spans="1:10" x14ac:dyDescent="0.4">
      <c r="A676" s="9"/>
      <c r="B676" s="9"/>
      <c r="C676" s="10"/>
      <c r="D676" s="9"/>
      <c r="E676" s="9"/>
      <c r="F676" s="9"/>
      <c r="G676" s="9"/>
      <c r="H676" s="9"/>
      <c r="I676" s="10"/>
      <c r="J676" s="9"/>
    </row>
    <row r="677" spans="1:10" x14ac:dyDescent="0.4">
      <c r="A677" s="9"/>
      <c r="B677" s="9"/>
      <c r="C677" s="10"/>
      <c r="D677" s="9"/>
      <c r="E677" s="9"/>
      <c r="F677" s="9"/>
      <c r="G677" s="9"/>
      <c r="H677" s="9"/>
      <c r="I677" s="10"/>
      <c r="J677" s="9"/>
    </row>
    <row r="678" spans="1:10" x14ac:dyDescent="0.4">
      <c r="A678" s="9"/>
      <c r="B678" s="9"/>
      <c r="C678" s="10"/>
      <c r="D678" s="9"/>
      <c r="E678" s="9"/>
      <c r="F678" s="9"/>
      <c r="G678" s="9"/>
      <c r="H678" s="9"/>
      <c r="I678" s="10"/>
      <c r="J678" s="9"/>
    </row>
    <row r="679" spans="1:10" x14ac:dyDescent="0.4">
      <c r="A679" s="9"/>
      <c r="B679" s="9"/>
      <c r="C679" s="10"/>
      <c r="D679" s="9"/>
      <c r="E679" s="9"/>
      <c r="F679" s="9"/>
      <c r="G679" s="9"/>
      <c r="H679" s="9"/>
      <c r="I679" s="10"/>
      <c r="J679" s="9"/>
    </row>
    <row r="680" spans="1:10" x14ac:dyDescent="0.4">
      <c r="A680" s="9"/>
      <c r="B680" s="9"/>
      <c r="C680" s="10"/>
      <c r="D680" s="9"/>
      <c r="E680" s="9"/>
      <c r="F680" s="9"/>
      <c r="G680" s="9"/>
      <c r="H680" s="9"/>
      <c r="I680" s="10"/>
      <c r="J680" s="9"/>
    </row>
    <row r="681" spans="1:10" x14ac:dyDescent="0.4">
      <c r="A681" s="9"/>
      <c r="B681" s="9"/>
      <c r="C681" s="10"/>
      <c r="D681" s="9"/>
      <c r="E681" s="9"/>
      <c r="F681" s="9"/>
      <c r="G681" s="9"/>
      <c r="H681" s="9"/>
      <c r="I681" s="10"/>
      <c r="J681" s="9"/>
    </row>
    <row r="682" spans="1:10" x14ac:dyDescent="0.4">
      <c r="A682" s="9"/>
      <c r="B682" s="9"/>
      <c r="C682" s="10"/>
      <c r="D682" s="9"/>
      <c r="E682" s="9"/>
      <c r="F682" s="9"/>
      <c r="G682" s="9"/>
      <c r="H682" s="9"/>
      <c r="I682" s="10"/>
      <c r="J682" s="9"/>
    </row>
    <row r="683" spans="1:10" x14ac:dyDescent="0.4">
      <c r="A683" s="9"/>
      <c r="B683" s="9"/>
      <c r="C683" s="10"/>
      <c r="D683" s="9"/>
      <c r="E683" s="9"/>
      <c r="F683" s="9"/>
      <c r="G683" s="9"/>
      <c r="H683" s="9"/>
      <c r="I683" s="10"/>
      <c r="J683" s="9"/>
    </row>
    <row r="684" spans="1:10" x14ac:dyDescent="0.4">
      <c r="A684" s="9"/>
      <c r="B684" s="9"/>
      <c r="C684" s="10"/>
      <c r="D684" s="9"/>
      <c r="E684" s="9"/>
      <c r="F684" s="9"/>
      <c r="G684" s="9"/>
      <c r="H684" s="9"/>
      <c r="I684" s="10"/>
      <c r="J684" s="9"/>
    </row>
    <row r="685" spans="1:10" x14ac:dyDescent="0.4">
      <c r="A685" s="9"/>
      <c r="B685" s="9"/>
      <c r="C685" s="10"/>
      <c r="D685" s="9"/>
      <c r="E685" s="9"/>
      <c r="F685" s="9"/>
      <c r="G685" s="9"/>
      <c r="H685" s="9"/>
      <c r="I685" s="10"/>
      <c r="J685" s="9"/>
    </row>
    <row r="686" spans="1:10" x14ac:dyDescent="0.4">
      <c r="A686" s="9"/>
      <c r="B686" s="9"/>
      <c r="C686" s="10"/>
      <c r="D686" s="9"/>
      <c r="E686" s="9"/>
      <c r="F686" s="9"/>
      <c r="G686" s="9"/>
      <c r="H686" s="9"/>
      <c r="I686" s="10"/>
      <c r="J686" s="9"/>
    </row>
    <row r="687" spans="1:10" x14ac:dyDescent="0.4">
      <c r="A687" s="9"/>
      <c r="B687" s="9"/>
      <c r="C687" s="10"/>
      <c r="D687" s="9"/>
      <c r="E687" s="9"/>
      <c r="F687" s="9"/>
      <c r="G687" s="9"/>
      <c r="H687" s="9"/>
      <c r="I687" s="10"/>
      <c r="J687" s="9"/>
    </row>
    <row r="688" spans="1:10" x14ac:dyDescent="0.4">
      <c r="A688" s="9"/>
      <c r="B688" s="9"/>
      <c r="C688" s="10"/>
      <c r="D688" s="9"/>
      <c r="E688" s="9"/>
      <c r="F688" s="9"/>
      <c r="G688" s="9"/>
      <c r="H688" s="9"/>
      <c r="I688" s="10"/>
      <c r="J688" s="9"/>
    </row>
    <row r="689" spans="1:10" x14ac:dyDescent="0.4">
      <c r="A689" s="9"/>
      <c r="B689" s="9"/>
      <c r="C689" s="10"/>
      <c r="D689" s="9"/>
      <c r="E689" s="9"/>
      <c r="F689" s="9"/>
      <c r="G689" s="9"/>
      <c r="H689" s="9"/>
      <c r="I689" s="10"/>
      <c r="J689" s="9"/>
    </row>
    <row r="690" spans="1:10" x14ac:dyDescent="0.4">
      <c r="A690" s="9"/>
      <c r="B690" s="9"/>
      <c r="C690" s="10"/>
      <c r="D690" s="9"/>
      <c r="E690" s="9"/>
      <c r="F690" s="9"/>
      <c r="G690" s="9"/>
      <c r="H690" s="9"/>
      <c r="I690" s="10"/>
      <c r="J690" s="9"/>
    </row>
    <row r="691" spans="1:10" x14ac:dyDescent="0.4">
      <c r="A691" s="9"/>
      <c r="B691" s="9"/>
      <c r="C691" s="10"/>
      <c r="D691" s="9"/>
      <c r="E691" s="9"/>
      <c r="F691" s="9"/>
      <c r="G691" s="9"/>
      <c r="H691" s="9"/>
      <c r="I691" s="10"/>
      <c r="J691" s="9"/>
    </row>
    <row r="692" spans="1:10" x14ac:dyDescent="0.4">
      <c r="A692" s="9"/>
      <c r="B692" s="9"/>
      <c r="C692" s="10"/>
      <c r="D692" s="9"/>
      <c r="E692" s="9"/>
      <c r="F692" s="9"/>
      <c r="G692" s="9"/>
      <c r="H692" s="9"/>
      <c r="I692" s="10"/>
      <c r="J692" s="9"/>
    </row>
    <row r="693" spans="1:10" x14ac:dyDescent="0.4">
      <c r="A693" s="9"/>
      <c r="B693" s="9"/>
      <c r="C693" s="10"/>
      <c r="D693" s="9"/>
      <c r="E693" s="9"/>
      <c r="F693" s="9"/>
      <c r="G693" s="9"/>
      <c r="H693" s="9"/>
      <c r="I693" s="10"/>
      <c r="J693" s="9"/>
    </row>
    <row r="694" spans="1:10" x14ac:dyDescent="0.4">
      <c r="A694" s="9"/>
      <c r="B694" s="9"/>
      <c r="C694" s="10"/>
      <c r="D694" s="9"/>
      <c r="E694" s="9"/>
      <c r="F694" s="9"/>
      <c r="G694" s="9"/>
      <c r="H694" s="9"/>
      <c r="I694" s="10"/>
      <c r="J694" s="9"/>
    </row>
    <row r="695" spans="1:10" x14ac:dyDescent="0.4">
      <c r="A695" s="9"/>
      <c r="B695" s="9"/>
      <c r="C695" s="10"/>
      <c r="D695" s="9"/>
      <c r="E695" s="9"/>
      <c r="F695" s="9"/>
      <c r="G695" s="9"/>
      <c r="H695" s="9"/>
      <c r="I695" s="10"/>
      <c r="J695" s="9"/>
    </row>
    <row r="696" spans="1:10" x14ac:dyDescent="0.4">
      <c r="A696" s="9"/>
      <c r="B696" s="9"/>
      <c r="C696" s="10"/>
      <c r="D696" s="9"/>
      <c r="E696" s="9"/>
      <c r="F696" s="9"/>
      <c r="G696" s="9"/>
      <c r="H696" s="9"/>
      <c r="I696" s="10"/>
      <c r="J696" s="9"/>
    </row>
    <row r="697" spans="1:10" x14ac:dyDescent="0.4">
      <c r="A697" s="9"/>
      <c r="B697" s="9"/>
      <c r="C697" s="10"/>
      <c r="D697" s="9"/>
      <c r="E697" s="9"/>
      <c r="F697" s="9"/>
      <c r="G697" s="9"/>
      <c r="H697" s="9"/>
      <c r="I697" s="10"/>
      <c r="J697" s="9"/>
    </row>
    <row r="698" spans="1:10" x14ac:dyDescent="0.4">
      <c r="A698" s="9"/>
      <c r="B698" s="9"/>
      <c r="C698" s="10"/>
      <c r="D698" s="9"/>
      <c r="E698" s="9"/>
      <c r="F698" s="9"/>
      <c r="G698" s="9"/>
      <c r="H698" s="9"/>
      <c r="I698" s="10"/>
      <c r="J698" s="9"/>
    </row>
    <row r="699" spans="1:10" x14ac:dyDescent="0.4">
      <c r="A699" s="9"/>
      <c r="B699" s="9"/>
      <c r="C699" s="10"/>
      <c r="D699" s="9"/>
      <c r="E699" s="9"/>
      <c r="F699" s="9"/>
      <c r="G699" s="9"/>
      <c r="H699" s="9"/>
      <c r="I699" s="10"/>
      <c r="J699" s="9"/>
    </row>
    <row r="700" spans="1:10" x14ac:dyDescent="0.4">
      <c r="A700" s="9"/>
      <c r="B700" s="9"/>
      <c r="C700" s="10"/>
      <c r="D700" s="9"/>
      <c r="E700" s="9"/>
      <c r="F700" s="9"/>
      <c r="G700" s="9"/>
      <c r="H700" s="9"/>
      <c r="I700" s="10"/>
      <c r="J700" s="9"/>
    </row>
    <row r="701" spans="1:10" x14ac:dyDescent="0.4">
      <c r="A701" s="9"/>
      <c r="B701" s="9"/>
      <c r="C701" s="10"/>
      <c r="D701" s="9"/>
      <c r="E701" s="9"/>
      <c r="F701" s="9"/>
      <c r="G701" s="9"/>
      <c r="H701" s="9"/>
      <c r="I701" s="10"/>
      <c r="J701" s="9"/>
    </row>
    <row r="702" spans="1:10" x14ac:dyDescent="0.4">
      <c r="A702" s="9"/>
      <c r="B702" s="9"/>
      <c r="C702" s="10"/>
      <c r="D702" s="9"/>
      <c r="E702" s="9"/>
      <c r="F702" s="9"/>
      <c r="G702" s="9"/>
      <c r="H702" s="9"/>
      <c r="I702" s="10"/>
      <c r="J702" s="9"/>
    </row>
    <row r="703" spans="1:10" x14ac:dyDescent="0.4">
      <c r="A703" s="9"/>
      <c r="B703" s="9"/>
      <c r="C703" s="10"/>
      <c r="D703" s="9"/>
      <c r="E703" s="9"/>
      <c r="F703" s="9"/>
      <c r="G703" s="9"/>
      <c r="H703" s="9"/>
      <c r="I703" s="10"/>
      <c r="J703" s="9"/>
    </row>
    <row r="704" spans="1:10" x14ac:dyDescent="0.4">
      <c r="A704" s="9"/>
      <c r="B704" s="9"/>
      <c r="C704" s="10"/>
      <c r="D704" s="9"/>
      <c r="E704" s="9"/>
      <c r="F704" s="9"/>
      <c r="G704" s="9"/>
      <c r="H704" s="9"/>
      <c r="I704" s="10"/>
      <c r="J704" s="9"/>
    </row>
    <row r="705" spans="1:10" x14ac:dyDescent="0.4">
      <c r="A705" s="9"/>
      <c r="B705" s="9"/>
      <c r="C705" s="10"/>
      <c r="D705" s="9"/>
      <c r="E705" s="9"/>
      <c r="F705" s="9"/>
      <c r="G705" s="9"/>
      <c r="H705" s="9"/>
      <c r="I705" s="10"/>
      <c r="J705" s="9"/>
    </row>
    <row r="706" spans="1:10" x14ac:dyDescent="0.4">
      <c r="A706" s="9"/>
      <c r="B706" s="9"/>
      <c r="C706" s="10"/>
      <c r="D706" s="9"/>
      <c r="E706" s="9"/>
      <c r="F706" s="9"/>
      <c r="G706" s="9"/>
      <c r="H706" s="9"/>
      <c r="I706" s="10"/>
      <c r="J706" s="9"/>
    </row>
    <row r="707" spans="1:10" x14ac:dyDescent="0.4">
      <c r="A707" s="9"/>
      <c r="B707" s="9"/>
      <c r="C707" s="10"/>
      <c r="D707" s="9"/>
      <c r="E707" s="9"/>
      <c r="F707" s="9"/>
      <c r="G707" s="9"/>
      <c r="H707" s="9"/>
      <c r="I707" s="10"/>
      <c r="J707" s="9"/>
    </row>
    <row r="708" spans="1:10" x14ac:dyDescent="0.4">
      <c r="A708" s="9"/>
      <c r="B708" s="9"/>
      <c r="C708" s="10"/>
      <c r="D708" s="9"/>
      <c r="E708" s="9"/>
      <c r="F708" s="9"/>
      <c r="G708" s="9"/>
      <c r="H708" s="9"/>
      <c r="I708" s="10"/>
      <c r="J708" s="9"/>
    </row>
    <row r="709" spans="1:10" x14ac:dyDescent="0.4">
      <c r="A709" s="9"/>
      <c r="B709" s="9"/>
      <c r="C709" s="10"/>
      <c r="D709" s="9"/>
      <c r="E709" s="9"/>
      <c r="F709" s="9"/>
      <c r="G709" s="9"/>
      <c r="H709" s="9"/>
      <c r="I709" s="10"/>
      <c r="J709" s="9"/>
    </row>
    <row r="710" spans="1:10" x14ac:dyDescent="0.4">
      <c r="A710" s="9"/>
      <c r="B710" s="9"/>
      <c r="C710" s="10"/>
      <c r="D710" s="9"/>
      <c r="E710" s="9"/>
      <c r="F710" s="9"/>
      <c r="G710" s="9"/>
      <c r="H710" s="9"/>
      <c r="I710" s="10"/>
      <c r="J710" s="9"/>
    </row>
    <row r="711" spans="1:10" x14ac:dyDescent="0.4">
      <c r="A711" s="9"/>
      <c r="B711" s="9"/>
      <c r="C711" s="10"/>
      <c r="D711" s="9"/>
      <c r="E711" s="9"/>
      <c r="F711" s="9"/>
      <c r="G711" s="9"/>
      <c r="H711" s="9"/>
      <c r="I711" s="10"/>
      <c r="J711" s="9"/>
    </row>
    <row r="712" spans="1:10" x14ac:dyDescent="0.4">
      <c r="A712" s="9"/>
      <c r="B712" s="9"/>
      <c r="C712" s="10"/>
      <c r="D712" s="9"/>
      <c r="E712" s="9"/>
      <c r="F712" s="9"/>
      <c r="G712" s="9"/>
      <c r="H712" s="9"/>
      <c r="I712" s="10"/>
      <c r="J712" s="9"/>
    </row>
    <row r="713" spans="1:10" x14ac:dyDescent="0.4">
      <c r="A713" s="9"/>
      <c r="B713" s="9"/>
      <c r="C713" s="10"/>
      <c r="D713" s="9"/>
      <c r="E713" s="9"/>
      <c r="F713" s="9"/>
      <c r="G713" s="9"/>
      <c r="H713" s="9"/>
      <c r="I713" s="10"/>
      <c r="J713" s="9"/>
    </row>
    <row r="714" spans="1:10" x14ac:dyDescent="0.4">
      <c r="A714" s="9"/>
      <c r="B714" s="9"/>
      <c r="C714" s="10"/>
      <c r="D714" s="9"/>
      <c r="E714" s="9"/>
      <c r="F714" s="9"/>
      <c r="G714" s="9"/>
      <c r="H714" s="9"/>
      <c r="I714" s="10"/>
      <c r="J714" s="9"/>
    </row>
    <row r="715" spans="1:10" x14ac:dyDescent="0.4">
      <c r="A715" s="9"/>
      <c r="B715" s="9"/>
      <c r="C715" s="10"/>
      <c r="D715" s="9"/>
      <c r="E715" s="9"/>
      <c r="F715" s="9"/>
      <c r="G715" s="9"/>
      <c r="H715" s="9"/>
      <c r="I715" s="10"/>
      <c r="J715" s="9"/>
    </row>
    <row r="716" spans="1:10" x14ac:dyDescent="0.4">
      <c r="A716" s="9"/>
      <c r="B716" s="9"/>
      <c r="C716" s="10"/>
      <c r="D716" s="9"/>
      <c r="E716" s="9"/>
      <c r="F716" s="9"/>
      <c r="G716" s="9"/>
      <c r="H716" s="9"/>
      <c r="I716" s="10"/>
      <c r="J716" s="9"/>
    </row>
    <row r="717" spans="1:10" x14ac:dyDescent="0.4">
      <c r="A717" s="9"/>
      <c r="B717" s="9"/>
      <c r="C717" s="10"/>
      <c r="D717" s="9"/>
      <c r="E717" s="9"/>
      <c r="F717" s="9"/>
      <c r="G717" s="9"/>
      <c r="H717" s="9"/>
      <c r="I717" s="10"/>
      <c r="J717" s="9"/>
    </row>
    <row r="718" spans="1:10" x14ac:dyDescent="0.4">
      <c r="A718" s="9"/>
      <c r="B718" s="9"/>
      <c r="C718" s="10"/>
      <c r="D718" s="9"/>
      <c r="E718" s="9"/>
      <c r="F718" s="9"/>
      <c r="G718" s="9"/>
      <c r="H718" s="9"/>
      <c r="I718" s="10"/>
      <c r="J718" s="9"/>
    </row>
    <row r="719" spans="1:10" x14ac:dyDescent="0.4">
      <c r="A719" s="9"/>
      <c r="B719" s="9"/>
      <c r="C719" s="10"/>
      <c r="D719" s="9"/>
      <c r="E719" s="9"/>
      <c r="F719" s="9"/>
      <c r="G719" s="9"/>
      <c r="H719" s="9"/>
      <c r="I719" s="10"/>
      <c r="J719" s="9"/>
    </row>
    <row r="720" spans="1:10" x14ac:dyDescent="0.4">
      <c r="A720" s="9"/>
      <c r="B720" s="9"/>
      <c r="C720" s="10"/>
      <c r="D720" s="9"/>
      <c r="E720" s="9"/>
      <c r="F720" s="9"/>
      <c r="G720" s="9"/>
      <c r="H720" s="9"/>
      <c r="I720" s="10"/>
      <c r="J720" s="9"/>
    </row>
    <row r="721" spans="1:10" x14ac:dyDescent="0.4">
      <c r="A721" s="9"/>
      <c r="B721" s="9"/>
      <c r="C721" s="10"/>
      <c r="D721" s="9"/>
      <c r="E721" s="9"/>
      <c r="F721" s="9"/>
      <c r="G721" s="9"/>
      <c r="H721" s="9"/>
      <c r="I721" s="10"/>
      <c r="J721" s="9"/>
    </row>
    <row r="722" spans="1:10" x14ac:dyDescent="0.4">
      <c r="A722" s="9"/>
      <c r="B722" s="9"/>
      <c r="C722" s="10"/>
      <c r="D722" s="9"/>
      <c r="E722" s="9"/>
      <c r="F722" s="9"/>
      <c r="G722" s="9"/>
      <c r="H722" s="9"/>
      <c r="I722" s="10"/>
      <c r="J722" s="9"/>
    </row>
    <row r="723" spans="1:10" x14ac:dyDescent="0.4">
      <c r="A723" s="9"/>
      <c r="B723" s="9"/>
      <c r="C723" s="10"/>
      <c r="D723" s="9"/>
      <c r="E723" s="9"/>
      <c r="F723" s="9"/>
      <c r="G723" s="9"/>
      <c r="H723" s="9"/>
      <c r="I723" s="10"/>
      <c r="J723" s="9"/>
    </row>
    <row r="724" spans="1:10" x14ac:dyDescent="0.4">
      <c r="A724" s="9"/>
      <c r="B724" s="9"/>
      <c r="C724" s="10"/>
      <c r="D724" s="9"/>
      <c r="E724" s="9"/>
      <c r="F724" s="9"/>
      <c r="G724" s="9"/>
      <c r="H724" s="9"/>
      <c r="I724" s="10"/>
      <c r="J724" s="9"/>
    </row>
    <row r="725" spans="1:10" x14ac:dyDescent="0.4">
      <c r="A725" s="9"/>
      <c r="B725" s="9"/>
      <c r="C725" s="10"/>
      <c r="D725" s="9"/>
      <c r="E725" s="9"/>
      <c r="F725" s="9"/>
      <c r="G725" s="9"/>
      <c r="H725" s="9"/>
      <c r="I725" s="10"/>
      <c r="J725" s="9"/>
    </row>
    <row r="726" spans="1:10" x14ac:dyDescent="0.4">
      <c r="A726" s="9"/>
      <c r="B726" s="9"/>
      <c r="C726" s="10"/>
      <c r="D726" s="9"/>
      <c r="E726" s="9"/>
      <c r="F726" s="9"/>
      <c r="G726" s="9"/>
      <c r="H726" s="9"/>
      <c r="I726" s="10"/>
      <c r="J726" s="9"/>
    </row>
    <row r="727" spans="1:10" x14ac:dyDescent="0.4">
      <c r="A727" s="9"/>
      <c r="B727" s="9"/>
      <c r="C727" s="10"/>
      <c r="D727" s="9"/>
      <c r="E727" s="9"/>
      <c r="F727" s="9"/>
      <c r="G727" s="9"/>
      <c r="H727" s="9"/>
      <c r="I727" s="10"/>
      <c r="J727" s="9"/>
    </row>
    <row r="728" spans="1:10" x14ac:dyDescent="0.4">
      <c r="A728" s="9"/>
      <c r="B728" s="9"/>
      <c r="C728" s="10"/>
      <c r="D728" s="9"/>
      <c r="E728" s="9"/>
      <c r="F728" s="9"/>
      <c r="G728" s="9"/>
      <c r="H728" s="9"/>
      <c r="I728" s="10"/>
      <c r="J728" s="9"/>
    </row>
    <row r="729" spans="1:10" x14ac:dyDescent="0.4">
      <c r="A729" s="9"/>
      <c r="B729" s="9"/>
      <c r="C729" s="10"/>
      <c r="D729" s="9"/>
      <c r="E729" s="9"/>
      <c r="F729" s="9"/>
      <c r="G729" s="9"/>
      <c r="H729" s="9"/>
      <c r="I729" s="10"/>
      <c r="J729" s="9"/>
    </row>
    <row r="730" spans="1:10" x14ac:dyDescent="0.4">
      <c r="A730" s="9"/>
      <c r="B730" s="9"/>
      <c r="C730" s="10"/>
      <c r="D730" s="9"/>
      <c r="E730" s="9"/>
      <c r="F730" s="9"/>
      <c r="G730" s="9"/>
      <c r="H730" s="9"/>
      <c r="I730" s="10"/>
      <c r="J730" s="9"/>
    </row>
    <row r="731" spans="1:10" x14ac:dyDescent="0.4">
      <c r="A731" s="9"/>
      <c r="B731" s="9"/>
      <c r="C731" s="10"/>
      <c r="D731" s="9"/>
      <c r="E731" s="9"/>
      <c r="F731" s="9"/>
      <c r="G731" s="9"/>
      <c r="H731" s="9"/>
      <c r="I731" s="10"/>
      <c r="J731" s="9"/>
    </row>
    <row r="732" spans="1:10" x14ac:dyDescent="0.4">
      <c r="A732" s="9"/>
      <c r="B732" s="9"/>
      <c r="C732" s="10"/>
      <c r="D732" s="9"/>
      <c r="E732" s="9"/>
      <c r="F732" s="9"/>
      <c r="G732" s="9"/>
      <c r="H732" s="9"/>
      <c r="I732" s="10"/>
      <c r="J732" s="9"/>
    </row>
    <row r="733" spans="1:10" x14ac:dyDescent="0.4">
      <c r="A733" s="9"/>
      <c r="B733" s="9"/>
      <c r="C733" s="10"/>
      <c r="D733" s="9"/>
      <c r="E733" s="9"/>
      <c r="F733" s="9"/>
      <c r="G733" s="9"/>
      <c r="H733" s="9"/>
      <c r="I733" s="10"/>
      <c r="J733" s="9"/>
    </row>
    <row r="734" spans="1:10" x14ac:dyDescent="0.4">
      <c r="A734" s="9"/>
      <c r="B734" s="9"/>
      <c r="C734" s="10"/>
      <c r="D734" s="9"/>
      <c r="E734" s="9"/>
      <c r="F734" s="9"/>
      <c r="G734" s="9"/>
      <c r="H734" s="9"/>
      <c r="I734" s="10"/>
      <c r="J734" s="9"/>
    </row>
    <row r="735" spans="1:10" x14ac:dyDescent="0.4">
      <c r="A735" s="9"/>
      <c r="B735" s="9"/>
      <c r="C735" s="10"/>
      <c r="D735" s="9"/>
      <c r="E735" s="9"/>
      <c r="F735" s="9"/>
      <c r="G735" s="9"/>
      <c r="H735" s="9"/>
      <c r="I735" s="10"/>
      <c r="J735" s="9"/>
    </row>
    <row r="736" spans="1:10" x14ac:dyDescent="0.4">
      <c r="A736" s="9"/>
      <c r="B736" s="9"/>
      <c r="C736" s="10"/>
      <c r="D736" s="9"/>
      <c r="E736" s="9"/>
      <c r="F736" s="9"/>
      <c r="G736" s="9"/>
      <c r="H736" s="9"/>
      <c r="I736" s="10"/>
      <c r="J736" s="9"/>
    </row>
    <row r="737" spans="1:10" x14ac:dyDescent="0.4">
      <c r="A737" s="9"/>
      <c r="B737" s="9"/>
      <c r="C737" s="10"/>
      <c r="D737" s="9"/>
      <c r="E737" s="9"/>
      <c r="F737" s="9"/>
      <c r="G737" s="9"/>
      <c r="H737" s="9"/>
      <c r="I737" s="10"/>
      <c r="J737" s="9"/>
    </row>
    <row r="738" spans="1:10" x14ac:dyDescent="0.4">
      <c r="A738" s="9"/>
      <c r="B738" s="9"/>
      <c r="C738" s="10"/>
      <c r="D738" s="9"/>
      <c r="E738" s="9"/>
      <c r="F738" s="9"/>
      <c r="G738" s="9"/>
      <c r="H738" s="9"/>
      <c r="I738" s="10"/>
      <c r="J738" s="9"/>
    </row>
    <row r="739" spans="1:10" x14ac:dyDescent="0.4">
      <c r="A739" s="9"/>
      <c r="B739" s="9"/>
      <c r="C739" s="10"/>
      <c r="D739" s="9"/>
      <c r="E739" s="9"/>
      <c r="F739" s="9"/>
      <c r="G739" s="9"/>
      <c r="H739" s="9"/>
      <c r="I739" s="10"/>
      <c r="J739" s="9"/>
    </row>
    <row r="740" spans="1:10" x14ac:dyDescent="0.4">
      <c r="A740" s="9"/>
      <c r="B740" s="9"/>
      <c r="C740" s="10"/>
      <c r="D740" s="9"/>
      <c r="E740" s="9"/>
      <c r="F740" s="9"/>
      <c r="G740" s="9"/>
      <c r="H740" s="9"/>
      <c r="I740" s="10"/>
      <c r="J740" s="9"/>
    </row>
    <row r="741" spans="1:10" x14ac:dyDescent="0.4">
      <c r="A741" s="9"/>
      <c r="B741" s="9"/>
      <c r="C741" s="10"/>
      <c r="D741" s="9"/>
      <c r="E741" s="9"/>
      <c r="F741" s="9"/>
      <c r="G741" s="9"/>
      <c r="H741" s="9"/>
      <c r="I741" s="10"/>
      <c r="J741" s="9"/>
    </row>
    <row r="742" spans="1:10" x14ac:dyDescent="0.4">
      <c r="A742" s="9"/>
      <c r="B742" s="9"/>
      <c r="C742" s="10"/>
      <c r="D742" s="9"/>
      <c r="E742" s="9"/>
      <c r="F742" s="9"/>
      <c r="G742" s="9"/>
      <c r="H742" s="9"/>
      <c r="I742" s="10"/>
      <c r="J742" s="9"/>
    </row>
    <row r="743" spans="1:10" x14ac:dyDescent="0.4">
      <c r="A743" s="9"/>
      <c r="B743" s="9"/>
      <c r="C743" s="10"/>
      <c r="D743" s="9"/>
      <c r="E743" s="9"/>
      <c r="F743" s="9"/>
      <c r="G743" s="9"/>
      <c r="H743" s="9"/>
      <c r="I743" s="10"/>
      <c r="J743" s="9"/>
    </row>
    <row r="744" spans="1:10" x14ac:dyDescent="0.4">
      <c r="A744" s="9"/>
      <c r="B744" s="9"/>
      <c r="C744" s="10"/>
      <c r="D744" s="9"/>
      <c r="E744" s="9"/>
      <c r="F744" s="9"/>
      <c r="G744" s="9"/>
      <c r="H744" s="9"/>
      <c r="I744" s="10"/>
      <c r="J744" s="9"/>
    </row>
    <row r="745" spans="1:10" x14ac:dyDescent="0.4">
      <c r="A745" s="9"/>
      <c r="B745" s="9"/>
      <c r="C745" s="10"/>
      <c r="D745" s="9"/>
      <c r="E745" s="9"/>
      <c r="F745" s="9"/>
      <c r="G745" s="9"/>
      <c r="H745" s="9"/>
      <c r="I745" s="10"/>
      <c r="J745" s="9"/>
    </row>
    <row r="746" spans="1:10" x14ac:dyDescent="0.4">
      <c r="A746" s="9"/>
      <c r="B746" s="9"/>
      <c r="C746" s="10"/>
      <c r="D746" s="9"/>
      <c r="E746" s="9"/>
      <c r="F746" s="9"/>
      <c r="G746" s="9"/>
      <c r="H746" s="9"/>
      <c r="I746" s="10"/>
      <c r="J746" s="9"/>
    </row>
    <row r="747" spans="1:10" x14ac:dyDescent="0.4">
      <c r="A747" s="9"/>
      <c r="B747" s="9"/>
      <c r="C747" s="10"/>
      <c r="D747" s="9"/>
      <c r="E747" s="9"/>
      <c r="F747" s="9"/>
      <c r="G747" s="9"/>
      <c r="H747" s="9"/>
      <c r="I747" s="10"/>
      <c r="J747" s="9"/>
    </row>
    <row r="748" spans="1:10" x14ac:dyDescent="0.4">
      <c r="A748" s="9"/>
      <c r="B748" s="9"/>
      <c r="C748" s="10"/>
      <c r="D748" s="9"/>
      <c r="E748" s="9"/>
      <c r="F748" s="9"/>
      <c r="G748" s="9"/>
      <c r="H748" s="9"/>
      <c r="I748" s="10"/>
      <c r="J748" s="9"/>
    </row>
    <row r="749" spans="1:10" x14ac:dyDescent="0.4">
      <c r="A749" s="9"/>
      <c r="B749" s="9"/>
      <c r="C749" s="10"/>
      <c r="D749" s="9"/>
      <c r="E749" s="9"/>
      <c r="F749" s="9"/>
      <c r="G749" s="9"/>
      <c r="H749" s="9"/>
      <c r="I749" s="10"/>
      <c r="J749" s="9"/>
    </row>
    <row r="750" spans="1:10" x14ac:dyDescent="0.4">
      <c r="A750" s="9"/>
      <c r="B750" s="9"/>
      <c r="C750" s="10"/>
      <c r="D750" s="9"/>
      <c r="E750" s="9"/>
      <c r="F750" s="9"/>
      <c r="G750" s="9"/>
      <c r="H750" s="9"/>
      <c r="I750" s="10"/>
      <c r="J750" s="9"/>
    </row>
    <row r="751" spans="1:10" x14ac:dyDescent="0.4">
      <c r="A751" s="9"/>
      <c r="B751" s="9"/>
      <c r="C751" s="10"/>
      <c r="D751" s="9"/>
      <c r="E751" s="9"/>
      <c r="F751" s="9"/>
      <c r="G751" s="9"/>
      <c r="H751" s="9"/>
      <c r="I751" s="10"/>
      <c r="J751" s="9"/>
    </row>
    <row r="752" spans="1:10" x14ac:dyDescent="0.4">
      <c r="A752" s="9"/>
      <c r="B752" s="9"/>
      <c r="C752" s="10"/>
      <c r="D752" s="9"/>
      <c r="E752" s="9"/>
      <c r="F752" s="9"/>
      <c r="G752" s="9"/>
      <c r="H752" s="9"/>
      <c r="I752" s="10"/>
      <c r="J752" s="9"/>
    </row>
    <row r="753" spans="1:10" x14ac:dyDescent="0.4">
      <c r="A753" s="9"/>
      <c r="B753" s="9"/>
      <c r="C753" s="10"/>
      <c r="D753" s="9"/>
      <c r="E753" s="9"/>
      <c r="F753" s="9"/>
      <c r="G753" s="9"/>
      <c r="H753" s="9"/>
      <c r="I753" s="10"/>
      <c r="J753" s="9"/>
    </row>
    <row r="754" spans="1:10" x14ac:dyDescent="0.4">
      <c r="A754" s="9"/>
      <c r="B754" s="9"/>
      <c r="C754" s="10"/>
      <c r="D754" s="9"/>
      <c r="E754" s="9"/>
      <c r="F754" s="9"/>
      <c r="G754" s="9"/>
      <c r="H754" s="9"/>
      <c r="I754" s="10"/>
      <c r="J754" s="9"/>
    </row>
    <row r="755" spans="1:10" x14ac:dyDescent="0.4">
      <c r="A755" s="9"/>
      <c r="B755" s="9"/>
      <c r="C755" s="10"/>
      <c r="D755" s="9"/>
      <c r="E755" s="9"/>
      <c r="F755" s="9"/>
      <c r="G755" s="9"/>
      <c r="H755" s="9"/>
      <c r="I755" s="10"/>
      <c r="J755" s="9"/>
    </row>
    <row r="756" spans="1:10" x14ac:dyDescent="0.4">
      <c r="A756" s="9"/>
      <c r="B756" s="9"/>
      <c r="C756" s="10"/>
      <c r="D756" s="9"/>
      <c r="E756" s="9"/>
      <c r="F756" s="9"/>
      <c r="G756" s="9"/>
      <c r="H756" s="9"/>
      <c r="I756" s="10"/>
      <c r="J756" s="9"/>
    </row>
    <row r="757" spans="1:10" x14ac:dyDescent="0.4">
      <c r="A757" s="9"/>
      <c r="B757" s="9"/>
      <c r="C757" s="10"/>
      <c r="D757" s="9"/>
      <c r="E757" s="9"/>
      <c r="F757" s="9"/>
      <c r="G757" s="9"/>
      <c r="H757" s="9"/>
      <c r="I757" s="10"/>
      <c r="J757" s="9"/>
    </row>
    <row r="758" spans="1:10" x14ac:dyDescent="0.4">
      <c r="A758" s="9"/>
      <c r="B758" s="9"/>
      <c r="C758" s="10"/>
      <c r="D758" s="9"/>
      <c r="E758" s="9"/>
      <c r="F758" s="9"/>
      <c r="G758" s="9"/>
      <c r="H758" s="9"/>
      <c r="I758" s="10"/>
      <c r="J758" s="9"/>
    </row>
    <row r="759" spans="1:10" x14ac:dyDescent="0.4">
      <c r="A759" s="9"/>
      <c r="B759" s="9"/>
      <c r="C759" s="10"/>
      <c r="D759" s="9"/>
      <c r="E759" s="9"/>
      <c r="F759" s="9"/>
      <c r="G759" s="9"/>
      <c r="H759" s="9"/>
      <c r="I759" s="10"/>
      <c r="J759" s="9"/>
    </row>
    <row r="760" spans="1:10" x14ac:dyDescent="0.4">
      <c r="A760" s="9"/>
      <c r="B760" s="9"/>
      <c r="C760" s="10"/>
      <c r="D760" s="9"/>
      <c r="E760" s="9"/>
      <c r="F760" s="9"/>
      <c r="G760" s="9"/>
      <c r="H760" s="9"/>
      <c r="I760" s="10"/>
      <c r="J760" s="9"/>
    </row>
    <row r="761" spans="1:10" x14ac:dyDescent="0.4">
      <c r="A761" s="9"/>
      <c r="B761" s="9"/>
      <c r="C761" s="10"/>
      <c r="D761" s="9"/>
      <c r="E761" s="9"/>
      <c r="F761" s="9"/>
      <c r="G761" s="9"/>
      <c r="H761" s="9"/>
      <c r="I761" s="10"/>
      <c r="J761" s="9"/>
    </row>
    <row r="762" spans="1:10" x14ac:dyDescent="0.4">
      <c r="A762" s="9"/>
      <c r="B762" s="9"/>
      <c r="C762" s="10"/>
      <c r="D762" s="9"/>
      <c r="E762" s="9"/>
      <c r="F762" s="9"/>
      <c r="G762" s="9"/>
      <c r="H762" s="9"/>
      <c r="I762" s="10"/>
      <c r="J762" s="9"/>
    </row>
    <row r="763" spans="1:10" x14ac:dyDescent="0.4">
      <c r="A763" s="9"/>
      <c r="B763" s="9"/>
      <c r="C763" s="10"/>
      <c r="D763" s="9"/>
      <c r="E763" s="9"/>
      <c r="F763" s="9"/>
      <c r="G763" s="9"/>
      <c r="H763" s="9"/>
      <c r="I763" s="10"/>
      <c r="J763" s="9"/>
    </row>
    <row r="764" spans="1:10" x14ac:dyDescent="0.4">
      <c r="A764" s="9"/>
      <c r="B764" s="9"/>
      <c r="C764" s="10"/>
      <c r="D764" s="9"/>
      <c r="E764" s="9"/>
      <c r="F764" s="9"/>
      <c r="G764" s="9"/>
      <c r="H764" s="9"/>
      <c r="I764" s="10"/>
      <c r="J764" s="9"/>
    </row>
    <row r="765" spans="1:10" x14ac:dyDescent="0.4">
      <c r="A765" s="9"/>
      <c r="B765" s="9"/>
      <c r="C765" s="10"/>
      <c r="D765" s="9"/>
      <c r="E765" s="9"/>
      <c r="F765" s="9"/>
      <c r="G765" s="9"/>
      <c r="H765" s="9"/>
      <c r="I765" s="10"/>
      <c r="J765" s="9"/>
    </row>
    <row r="766" spans="1:10" x14ac:dyDescent="0.4">
      <c r="A766" s="9"/>
      <c r="B766" s="9"/>
      <c r="C766" s="10"/>
      <c r="D766" s="9"/>
      <c r="E766" s="9"/>
      <c r="F766" s="9"/>
      <c r="G766" s="9"/>
      <c r="H766" s="9"/>
      <c r="I766" s="10"/>
      <c r="J766" s="9"/>
    </row>
    <row r="767" spans="1:10" x14ac:dyDescent="0.4">
      <c r="A767" s="9"/>
      <c r="B767" s="9"/>
      <c r="C767" s="10"/>
      <c r="D767" s="9"/>
      <c r="E767" s="9"/>
      <c r="F767" s="9"/>
      <c r="G767" s="9"/>
      <c r="H767" s="9"/>
      <c r="I767" s="10"/>
      <c r="J767" s="9"/>
    </row>
    <row r="768" spans="1:10" x14ac:dyDescent="0.4">
      <c r="A768" s="9"/>
      <c r="B768" s="9"/>
      <c r="C768" s="10"/>
      <c r="D768" s="9"/>
      <c r="E768" s="9"/>
      <c r="F768" s="9"/>
      <c r="G768" s="9"/>
      <c r="H768" s="9"/>
      <c r="I768" s="10"/>
      <c r="J768" s="9"/>
    </row>
    <row r="769" spans="1:10" x14ac:dyDescent="0.4">
      <c r="A769" s="9"/>
      <c r="B769" s="9"/>
      <c r="C769" s="10"/>
      <c r="D769" s="9"/>
      <c r="E769" s="9"/>
      <c r="F769" s="9"/>
      <c r="G769" s="9"/>
      <c r="H769" s="9"/>
      <c r="I769" s="10"/>
      <c r="J769" s="9"/>
    </row>
    <row r="770" spans="1:10" x14ac:dyDescent="0.4">
      <c r="A770" s="9"/>
      <c r="B770" s="9"/>
      <c r="C770" s="10"/>
      <c r="D770" s="9"/>
      <c r="E770" s="9"/>
      <c r="F770" s="9"/>
      <c r="G770" s="9"/>
      <c r="H770" s="9"/>
      <c r="I770" s="10"/>
      <c r="J770" s="9"/>
    </row>
    <row r="771" spans="1:10" x14ac:dyDescent="0.4">
      <c r="A771" s="9"/>
      <c r="B771" s="9"/>
      <c r="C771" s="10"/>
      <c r="D771" s="9"/>
      <c r="E771" s="9"/>
      <c r="F771" s="9"/>
      <c r="G771" s="9"/>
      <c r="H771" s="9"/>
      <c r="I771" s="10"/>
      <c r="J771" s="9"/>
    </row>
    <row r="772" spans="1:10" x14ac:dyDescent="0.4">
      <c r="A772" s="9"/>
      <c r="B772" s="9"/>
      <c r="C772" s="10"/>
      <c r="D772" s="9"/>
      <c r="E772" s="9"/>
      <c r="F772" s="9"/>
      <c r="G772" s="9"/>
      <c r="H772" s="9"/>
      <c r="I772" s="10"/>
      <c r="J772" s="9"/>
    </row>
    <row r="773" spans="1:10" x14ac:dyDescent="0.4">
      <c r="A773" s="9"/>
      <c r="B773" s="9"/>
      <c r="C773" s="10"/>
      <c r="D773" s="9"/>
      <c r="E773" s="9"/>
      <c r="F773" s="9"/>
      <c r="G773" s="9"/>
      <c r="H773" s="9"/>
      <c r="I773" s="10"/>
      <c r="J773" s="9"/>
    </row>
    <row r="774" spans="1:10" x14ac:dyDescent="0.4">
      <c r="A774" s="9"/>
      <c r="B774" s="9"/>
      <c r="C774" s="10"/>
      <c r="D774" s="9"/>
      <c r="E774" s="9"/>
      <c r="F774" s="9"/>
      <c r="G774" s="9"/>
      <c r="H774" s="9"/>
      <c r="I774" s="10"/>
      <c r="J774" s="9"/>
    </row>
    <row r="775" spans="1:10" x14ac:dyDescent="0.4">
      <c r="A775" s="9"/>
      <c r="B775" s="9"/>
      <c r="C775" s="10"/>
      <c r="D775" s="9"/>
      <c r="E775" s="9"/>
      <c r="F775" s="9"/>
      <c r="G775" s="9"/>
      <c r="H775" s="9"/>
      <c r="I775" s="10"/>
      <c r="J775" s="9"/>
    </row>
    <row r="776" spans="1:10" x14ac:dyDescent="0.4">
      <c r="A776" s="9"/>
      <c r="B776" s="9"/>
      <c r="C776" s="10"/>
      <c r="D776" s="9"/>
      <c r="E776" s="9"/>
      <c r="F776" s="9"/>
      <c r="G776" s="9"/>
      <c r="H776" s="9"/>
      <c r="I776" s="10"/>
      <c r="J776" s="9"/>
    </row>
    <row r="777" spans="1:10" x14ac:dyDescent="0.4">
      <c r="A777" s="9"/>
      <c r="B777" s="9"/>
      <c r="C777" s="10"/>
      <c r="D777" s="9"/>
      <c r="E777" s="9"/>
      <c r="F777" s="9"/>
      <c r="G777" s="9"/>
      <c r="H777" s="9"/>
      <c r="I777" s="10"/>
      <c r="J777" s="9"/>
    </row>
    <row r="778" spans="1:10" x14ac:dyDescent="0.4">
      <c r="A778" s="9"/>
      <c r="B778" s="9"/>
      <c r="C778" s="10"/>
      <c r="D778" s="9"/>
      <c r="E778" s="9"/>
      <c r="F778" s="9"/>
      <c r="G778" s="9"/>
      <c r="H778" s="9"/>
      <c r="I778" s="10"/>
      <c r="J778" s="9"/>
    </row>
    <row r="779" spans="1:10" x14ac:dyDescent="0.4">
      <c r="A779" s="9"/>
      <c r="B779" s="9"/>
      <c r="C779" s="10"/>
      <c r="D779" s="9"/>
      <c r="E779" s="9"/>
      <c r="F779" s="9"/>
      <c r="G779" s="9"/>
      <c r="H779" s="9"/>
      <c r="I779" s="10"/>
      <c r="J779" s="9"/>
    </row>
    <row r="780" spans="1:10" x14ac:dyDescent="0.4">
      <c r="A780" s="9"/>
      <c r="B780" s="9"/>
      <c r="C780" s="10"/>
      <c r="D780" s="9"/>
      <c r="E780" s="9"/>
      <c r="F780" s="9"/>
      <c r="G780" s="9"/>
      <c r="H780" s="9"/>
      <c r="I780" s="10"/>
      <c r="J780" s="9"/>
    </row>
    <row r="781" spans="1:10" x14ac:dyDescent="0.4">
      <c r="A781" s="9"/>
      <c r="B781" s="9"/>
      <c r="C781" s="10"/>
      <c r="D781" s="9"/>
      <c r="E781" s="9"/>
      <c r="F781" s="9"/>
      <c r="G781" s="9"/>
      <c r="H781" s="9"/>
      <c r="I781" s="10"/>
      <c r="J781" s="9"/>
    </row>
    <row r="782" spans="1:10" x14ac:dyDescent="0.4">
      <c r="A782" s="9"/>
      <c r="B782" s="9"/>
      <c r="C782" s="10"/>
      <c r="D782" s="9"/>
      <c r="E782" s="9"/>
      <c r="F782" s="9"/>
      <c r="G782" s="9"/>
      <c r="H782" s="9"/>
      <c r="I782" s="10"/>
      <c r="J782" s="9"/>
    </row>
    <row r="783" spans="1:10" x14ac:dyDescent="0.4">
      <c r="A783" s="9"/>
      <c r="B783" s="9"/>
      <c r="C783" s="10"/>
      <c r="D783" s="9"/>
      <c r="E783" s="9"/>
      <c r="F783" s="9"/>
      <c r="G783" s="9"/>
      <c r="H783" s="9"/>
      <c r="I783" s="10"/>
      <c r="J783" s="9"/>
    </row>
    <row r="784" spans="1:10" x14ac:dyDescent="0.4">
      <c r="A784" s="9"/>
      <c r="B784" s="9"/>
      <c r="C784" s="10"/>
      <c r="D784" s="9"/>
      <c r="E784" s="9"/>
      <c r="F784" s="9"/>
      <c r="G784" s="9"/>
      <c r="H784" s="9"/>
      <c r="I784" s="10"/>
      <c r="J784" s="9"/>
    </row>
    <row r="785" spans="1:10" x14ac:dyDescent="0.4">
      <c r="A785" s="9"/>
      <c r="B785" s="9"/>
      <c r="C785" s="10"/>
      <c r="D785" s="9"/>
      <c r="E785" s="9"/>
      <c r="F785" s="9"/>
      <c r="G785" s="9"/>
      <c r="H785" s="9"/>
      <c r="I785" s="10"/>
      <c r="J785" s="9"/>
    </row>
    <row r="786" spans="1:10" x14ac:dyDescent="0.4">
      <c r="A786" s="9"/>
      <c r="B786" s="9"/>
      <c r="C786" s="10"/>
      <c r="D786" s="9"/>
      <c r="E786" s="9"/>
      <c r="F786" s="9"/>
      <c r="G786" s="9"/>
      <c r="H786" s="9"/>
      <c r="I786" s="10"/>
      <c r="J786" s="9"/>
    </row>
    <row r="787" spans="1:10" x14ac:dyDescent="0.4">
      <c r="A787" s="9"/>
      <c r="B787" s="9"/>
      <c r="C787" s="10"/>
      <c r="D787" s="9"/>
      <c r="E787" s="9"/>
      <c r="F787" s="9"/>
      <c r="G787" s="9"/>
      <c r="H787" s="9"/>
      <c r="I787" s="10"/>
      <c r="J787" s="9"/>
    </row>
    <row r="788" spans="1:10" x14ac:dyDescent="0.4">
      <c r="A788" s="9"/>
      <c r="B788" s="9"/>
      <c r="C788" s="10"/>
      <c r="D788" s="9"/>
      <c r="E788" s="9"/>
      <c r="F788" s="9"/>
      <c r="G788" s="9"/>
      <c r="H788" s="9"/>
      <c r="I788" s="10"/>
      <c r="J788" s="9"/>
    </row>
    <row r="789" spans="1:10" x14ac:dyDescent="0.4">
      <c r="A789" s="9"/>
      <c r="B789" s="9"/>
      <c r="C789" s="10"/>
      <c r="D789" s="9"/>
      <c r="E789" s="9"/>
      <c r="F789" s="9"/>
      <c r="G789" s="9"/>
      <c r="H789" s="9"/>
      <c r="I789" s="10"/>
      <c r="J789" s="9"/>
    </row>
    <row r="790" spans="1:10" x14ac:dyDescent="0.4">
      <c r="A790" s="9"/>
      <c r="B790" s="9"/>
      <c r="C790" s="10"/>
      <c r="D790" s="9"/>
      <c r="E790" s="9"/>
      <c r="F790" s="9"/>
      <c r="G790" s="9"/>
      <c r="H790" s="9"/>
      <c r="I790" s="10"/>
      <c r="J790" s="9"/>
    </row>
    <row r="791" spans="1:10" x14ac:dyDescent="0.4">
      <c r="A791" s="9"/>
      <c r="B791" s="9"/>
      <c r="C791" s="10"/>
      <c r="D791" s="9"/>
      <c r="E791" s="9"/>
      <c r="F791" s="9"/>
      <c r="G791" s="9"/>
      <c r="H791" s="9"/>
      <c r="I791" s="10"/>
      <c r="J791" s="9"/>
    </row>
    <row r="792" spans="1:10" x14ac:dyDescent="0.4">
      <c r="A792" s="9"/>
      <c r="B792" s="9"/>
      <c r="C792" s="10"/>
      <c r="D792" s="9"/>
      <c r="E792" s="9"/>
      <c r="F792" s="9"/>
      <c r="G792" s="9"/>
      <c r="H792" s="9"/>
      <c r="I792" s="10"/>
      <c r="J792" s="9"/>
    </row>
    <row r="793" spans="1:10" x14ac:dyDescent="0.4">
      <c r="A793" s="9"/>
      <c r="B793" s="9"/>
      <c r="C793" s="10"/>
      <c r="D793" s="9"/>
      <c r="E793" s="9"/>
      <c r="F793" s="9"/>
      <c r="G793" s="9"/>
      <c r="H793" s="9"/>
      <c r="I793" s="10"/>
      <c r="J793" s="9"/>
    </row>
    <row r="794" spans="1:10" x14ac:dyDescent="0.4">
      <c r="A794" s="9"/>
      <c r="B794" s="9"/>
      <c r="C794" s="10"/>
      <c r="D794" s="9"/>
      <c r="E794" s="9"/>
      <c r="F794" s="9"/>
      <c r="G794" s="9"/>
      <c r="H794" s="9"/>
      <c r="I794" s="10"/>
      <c r="J794" s="9"/>
    </row>
    <row r="795" spans="1:10" x14ac:dyDescent="0.4">
      <c r="A795" s="9"/>
      <c r="B795" s="9"/>
      <c r="C795" s="10"/>
      <c r="D795" s="9"/>
      <c r="E795" s="9"/>
      <c r="F795" s="9"/>
      <c r="G795" s="9"/>
      <c r="H795" s="9"/>
      <c r="I795" s="10"/>
      <c r="J795" s="9"/>
    </row>
    <row r="796" spans="1:10" x14ac:dyDescent="0.4">
      <c r="A796" s="9"/>
      <c r="B796" s="9"/>
      <c r="C796" s="10"/>
      <c r="D796" s="9"/>
      <c r="E796" s="9"/>
      <c r="F796" s="9"/>
      <c r="G796" s="9"/>
      <c r="H796" s="9"/>
      <c r="I796" s="10"/>
      <c r="J796" s="9"/>
    </row>
    <row r="797" spans="1:10" x14ac:dyDescent="0.4">
      <c r="A797" s="9"/>
      <c r="B797" s="9"/>
      <c r="C797" s="10"/>
      <c r="D797" s="9"/>
      <c r="E797" s="9"/>
      <c r="F797" s="9"/>
      <c r="G797" s="9"/>
      <c r="H797" s="9"/>
      <c r="I797" s="10"/>
      <c r="J797" s="9"/>
    </row>
    <row r="798" spans="1:10" x14ac:dyDescent="0.4">
      <c r="A798" s="9"/>
      <c r="B798" s="9"/>
      <c r="C798" s="10"/>
      <c r="D798" s="9"/>
      <c r="E798" s="9"/>
      <c r="F798" s="9"/>
      <c r="G798" s="9"/>
      <c r="H798" s="9"/>
      <c r="I798" s="10"/>
      <c r="J798" s="9"/>
    </row>
    <row r="799" spans="1:10" x14ac:dyDescent="0.4">
      <c r="A799" s="9"/>
      <c r="B799" s="9"/>
      <c r="C799" s="10"/>
      <c r="D799" s="9"/>
      <c r="E799" s="9"/>
      <c r="F799" s="9"/>
      <c r="G799" s="9"/>
      <c r="H799" s="9"/>
      <c r="I799" s="10"/>
      <c r="J799" s="9"/>
    </row>
    <row r="800" spans="1:10" x14ac:dyDescent="0.4">
      <c r="A800" s="9"/>
      <c r="B800" s="9"/>
      <c r="C800" s="10"/>
      <c r="D800" s="9"/>
      <c r="E800" s="9"/>
      <c r="F800" s="9"/>
      <c r="G800" s="9"/>
      <c r="H800" s="9"/>
      <c r="I800" s="10"/>
      <c r="J800" s="9"/>
    </row>
    <row r="801" spans="1:10" x14ac:dyDescent="0.4">
      <c r="A801" s="9"/>
      <c r="B801" s="9"/>
      <c r="C801" s="10"/>
      <c r="D801" s="9"/>
      <c r="E801" s="9"/>
      <c r="F801" s="9"/>
      <c r="G801" s="9"/>
      <c r="H801" s="9"/>
      <c r="I801" s="10"/>
      <c r="J801" s="9"/>
    </row>
    <row r="802" spans="1:10" x14ac:dyDescent="0.4">
      <c r="A802" s="9"/>
      <c r="B802" s="9"/>
      <c r="C802" s="10"/>
      <c r="D802" s="9"/>
      <c r="E802" s="9"/>
      <c r="F802" s="9"/>
      <c r="G802" s="9"/>
      <c r="H802" s="9"/>
      <c r="I802" s="10"/>
      <c r="J802" s="9"/>
    </row>
    <row r="803" spans="1:10" x14ac:dyDescent="0.4">
      <c r="A803" s="9"/>
      <c r="B803" s="9"/>
      <c r="C803" s="10"/>
      <c r="D803" s="9"/>
      <c r="E803" s="9"/>
      <c r="F803" s="9"/>
      <c r="G803" s="9"/>
      <c r="H803" s="9"/>
      <c r="I803" s="10"/>
      <c r="J803" s="9"/>
    </row>
    <row r="804" spans="1:10" x14ac:dyDescent="0.4">
      <c r="A804" s="9"/>
      <c r="B804" s="9"/>
      <c r="C804" s="10"/>
      <c r="D804" s="9"/>
      <c r="E804" s="9"/>
      <c r="F804" s="9"/>
      <c r="G804" s="9"/>
      <c r="H804" s="9"/>
      <c r="I804" s="10"/>
      <c r="J804" s="9"/>
    </row>
    <row r="805" spans="1:10" x14ac:dyDescent="0.4">
      <c r="A805" s="9"/>
      <c r="B805" s="9"/>
      <c r="C805" s="10"/>
      <c r="D805" s="9"/>
      <c r="E805" s="9"/>
      <c r="F805" s="9"/>
      <c r="G805" s="9"/>
      <c r="H805" s="9"/>
      <c r="I805" s="10"/>
      <c r="J805" s="9"/>
    </row>
    <row r="806" spans="1:10" x14ac:dyDescent="0.4">
      <c r="A806" s="9"/>
      <c r="B806" s="9"/>
      <c r="C806" s="10"/>
      <c r="D806" s="9"/>
      <c r="E806" s="9"/>
      <c r="F806" s="9"/>
      <c r="G806" s="9"/>
      <c r="H806" s="9"/>
      <c r="I806" s="10"/>
      <c r="J806" s="9"/>
    </row>
    <row r="807" spans="1:10" x14ac:dyDescent="0.4">
      <c r="A807" s="9"/>
      <c r="B807" s="9"/>
      <c r="C807" s="10"/>
      <c r="D807" s="9"/>
      <c r="E807" s="9"/>
      <c r="F807" s="9"/>
      <c r="G807" s="9"/>
      <c r="H807" s="9"/>
      <c r="I807" s="10"/>
      <c r="J807" s="9"/>
    </row>
    <row r="808" spans="1:10" x14ac:dyDescent="0.4">
      <c r="A808" s="9"/>
      <c r="B808" s="9"/>
      <c r="C808" s="10"/>
      <c r="D808" s="9"/>
      <c r="E808" s="9"/>
      <c r="F808" s="9"/>
      <c r="G808" s="9"/>
      <c r="H808" s="9"/>
      <c r="I808" s="10"/>
      <c r="J808" s="9"/>
    </row>
    <row r="809" spans="1:10" x14ac:dyDescent="0.4">
      <c r="A809" s="9"/>
      <c r="B809" s="9"/>
      <c r="C809" s="10"/>
      <c r="D809" s="9"/>
      <c r="E809" s="9"/>
      <c r="F809" s="9"/>
      <c r="G809" s="9"/>
      <c r="H809" s="9"/>
      <c r="I809" s="10"/>
      <c r="J809" s="9"/>
    </row>
    <row r="810" spans="1:10" x14ac:dyDescent="0.4">
      <c r="A810" s="9"/>
      <c r="B810" s="9"/>
      <c r="C810" s="10"/>
      <c r="D810" s="9"/>
      <c r="E810" s="9"/>
      <c r="F810" s="9"/>
      <c r="G810" s="9"/>
      <c r="H810" s="9"/>
      <c r="I810" s="10"/>
      <c r="J810" s="9"/>
    </row>
    <row r="811" spans="1:10" x14ac:dyDescent="0.4">
      <c r="A811" s="9"/>
      <c r="B811" s="9"/>
      <c r="C811" s="10"/>
      <c r="D811" s="9"/>
      <c r="E811" s="9"/>
      <c r="F811" s="9"/>
      <c r="G811" s="9"/>
      <c r="H811" s="9"/>
      <c r="I811" s="10"/>
      <c r="J811" s="9"/>
    </row>
    <row r="812" spans="1:10" x14ac:dyDescent="0.4">
      <c r="A812" s="9"/>
      <c r="B812" s="9"/>
      <c r="C812" s="10"/>
      <c r="D812" s="9"/>
      <c r="E812" s="9"/>
      <c r="F812" s="9"/>
      <c r="G812" s="9"/>
      <c r="H812" s="9"/>
      <c r="I812" s="10"/>
      <c r="J812" s="9"/>
    </row>
    <row r="813" spans="1:10" x14ac:dyDescent="0.4">
      <c r="A813" s="9"/>
      <c r="B813" s="9"/>
      <c r="C813" s="10"/>
      <c r="D813" s="9"/>
      <c r="E813" s="9"/>
      <c r="F813" s="9"/>
      <c r="G813" s="9"/>
      <c r="H813" s="9"/>
      <c r="I813" s="10"/>
      <c r="J813" s="9"/>
    </row>
    <row r="814" spans="1:10" x14ac:dyDescent="0.4">
      <c r="A814" s="9"/>
      <c r="B814" s="9"/>
      <c r="C814" s="10"/>
      <c r="D814" s="9"/>
      <c r="E814" s="9"/>
      <c r="F814" s="9"/>
      <c r="G814" s="9"/>
      <c r="H814" s="9"/>
      <c r="I814" s="10"/>
      <c r="J814" s="9"/>
    </row>
    <row r="815" spans="1:10" x14ac:dyDescent="0.4">
      <c r="A815" s="9"/>
      <c r="B815" s="9"/>
      <c r="C815" s="10"/>
      <c r="D815" s="9"/>
      <c r="E815" s="9"/>
      <c r="F815" s="9"/>
      <c r="G815" s="9"/>
      <c r="H815" s="9"/>
      <c r="I815" s="10"/>
      <c r="J815" s="9"/>
    </row>
    <row r="816" spans="1:10" x14ac:dyDescent="0.4">
      <c r="A816" s="9"/>
      <c r="B816" s="9"/>
      <c r="C816" s="10"/>
      <c r="D816" s="9"/>
      <c r="E816" s="9"/>
      <c r="F816" s="9"/>
      <c r="G816" s="9"/>
      <c r="H816" s="9"/>
      <c r="I816" s="10"/>
      <c r="J816" s="9"/>
    </row>
    <row r="817" spans="1:10" x14ac:dyDescent="0.4">
      <c r="A817" s="9"/>
      <c r="B817" s="9"/>
      <c r="C817" s="10"/>
      <c r="D817" s="9"/>
      <c r="E817" s="9"/>
      <c r="F817" s="9"/>
      <c r="G817" s="9"/>
      <c r="H817" s="9"/>
      <c r="I817" s="10"/>
      <c r="J817" s="9"/>
    </row>
    <row r="818" spans="1:10" x14ac:dyDescent="0.4">
      <c r="A818" s="9"/>
      <c r="B818" s="9"/>
      <c r="C818" s="10"/>
      <c r="D818" s="9"/>
      <c r="E818" s="9"/>
      <c r="F818" s="9"/>
      <c r="G818" s="9"/>
      <c r="H818" s="9"/>
      <c r="I818" s="10"/>
      <c r="J818" s="9"/>
    </row>
    <row r="819" spans="1:10" x14ac:dyDescent="0.4">
      <c r="A819" s="9"/>
      <c r="B819" s="9"/>
      <c r="C819" s="10"/>
      <c r="D819" s="9"/>
      <c r="E819" s="9"/>
      <c r="F819" s="9"/>
      <c r="G819" s="9"/>
      <c r="H819" s="9"/>
      <c r="I819" s="10"/>
      <c r="J819" s="9"/>
    </row>
    <row r="820" spans="1:10" x14ac:dyDescent="0.4">
      <c r="A820" s="9"/>
      <c r="B820" s="9"/>
      <c r="C820" s="10"/>
      <c r="D820" s="9"/>
      <c r="E820" s="9"/>
      <c r="F820" s="9"/>
      <c r="G820" s="9"/>
      <c r="H820" s="9"/>
      <c r="I820" s="10"/>
      <c r="J820" s="9"/>
    </row>
    <row r="821" spans="1:10" x14ac:dyDescent="0.4">
      <c r="A821" s="9"/>
      <c r="B821" s="9"/>
      <c r="C821" s="10"/>
      <c r="D821" s="9"/>
      <c r="E821" s="9"/>
      <c r="F821" s="9"/>
      <c r="G821" s="9"/>
      <c r="H821" s="9"/>
      <c r="I821" s="10"/>
      <c r="J821" s="9"/>
    </row>
    <row r="822" spans="1:10" x14ac:dyDescent="0.4">
      <c r="A822" s="9"/>
      <c r="B822" s="9"/>
      <c r="C822" s="10"/>
      <c r="D822" s="9"/>
      <c r="E822" s="9"/>
      <c r="F822" s="9"/>
      <c r="G822" s="9"/>
      <c r="H822" s="9"/>
      <c r="I822" s="10"/>
      <c r="J822" s="9"/>
    </row>
    <row r="823" spans="1:10" x14ac:dyDescent="0.4">
      <c r="A823" s="9"/>
      <c r="B823" s="9"/>
      <c r="C823" s="10"/>
      <c r="D823" s="9"/>
      <c r="E823" s="9"/>
      <c r="F823" s="9"/>
      <c r="G823" s="9"/>
      <c r="H823" s="9"/>
      <c r="I823" s="10"/>
      <c r="J823" s="9"/>
    </row>
    <row r="824" spans="1:10" x14ac:dyDescent="0.4">
      <c r="A824" s="9"/>
      <c r="B824" s="9"/>
      <c r="C824" s="10"/>
      <c r="D824" s="9"/>
      <c r="E824" s="9"/>
      <c r="F824" s="9"/>
      <c r="G824" s="9"/>
      <c r="H824" s="9"/>
      <c r="I824" s="10"/>
      <c r="J824" s="9"/>
    </row>
    <row r="825" spans="1:10" x14ac:dyDescent="0.4">
      <c r="A825" s="9"/>
      <c r="B825" s="9"/>
      <c r="C825" s="10"/>
      <c r="D825" s="9"/>
      <c r="E825" s="9"/>
      <c r="F825" s="9"/>
      <c r="G825" s="9"/>
      <c r="H825" s="9"/>
      <c r="I825" s="10"/>
      <c r="J825" s="9"/>
    </row>
    <row r="826" spans="1:10" x14ac:dyDescent="0.4">
      <c r="A826" s="9"/>
      <c r="B826" s="9"/>
      <c r="C826" s="10"/>
      <c r="D826" s="9"/>
      <c r="E826" s="9"/>
      <c r="F826" s="9"/>
      <c r="G826" s="9"/>
      <c r="H826" s="9"/>
      <c r="I826" s="10"/>
      <c r="J826" s="9"/>
    </row>
    <row r="827" spans="1:10" x14ac:dyDescent="0.4">
      <c r="A827" s="9"/>
      <c r="B827" s="9"/>
      <c r="C827" s="10"/>
      <c r="D827" s="9"/>
      <c r="E827" s="9"/>
      <c r="F827" s="9"/>
      <c r="G827" s="9"/>
      <c r="H827" s="9"/>
      <c r="I827" s="10"/>
      <c r="J827" s="9"/>
    </row>
    <row r="828" spans="1:10" x14ac:dyDescent="0.4">
      <c r="A828" s="9"/>
      <c r="B828" s="9"/>
      <c r="C828" s="10"/>
      <c r="D828" s="9"/>
      <c r="E828" s="9"/>
      <c r="F828" s="9"/>
      <c r="G828" s="9"/>
      <c r="H828" s="9"/>
      <c r="I828" s="10"/>
      <c r="J828" s="9"/>
    </row>
    <row r="829" spans="1:10" x14ac:dyDescent="0.4">
      <c r="A829" s="9"/>
      <c r="B829" s="9"/>
      <c r="C829" s="10"/>
      <c r="D829" s="9"/>
      <c r="E829" s="9"/>
      <c r="F829" s="9"/>
      <c r="G829" s="9"/>
      <c r="H829" s="9"/>
      <c r="I829" s="10"/>
      <c r="J829" s="9"/>
    </row>
    <row r="830" spans="1:10" x14ac:dyDescent="0.4">
      <c r="A830" s="9"/>
      <c r="B830" s="9"/>
      <c r="C830" s="10"/>
      <c r="D830" s="9"/>
      <c r="E830" s="9"/>
      <c r="F830" s="9"/>
      <c r="G830" s="9"/>
      <c r="H830" s="9"/>
      <c r="I830" s="10"/>
      <c r="J830" s="9"/>
    </row>
    <row r="831" spans="1:10" x14ac:dyDescent="0.4">
      <c r="A831" s="9"/>
      <c r="B831" s="9"/>
      <c r="C831" s="10"/>
      <c r="D831" s="9"/>
      <c r="E831" s="9"/>
      <c r="F831" s="9"/>
      <c r="G831" s="9"/>
      <c r="H831" s="9"/>
      <c r="I831" s="10"/>
      <c r="J831" s="9"/>
    </row>
    <row r="832" spans="1:10" x14ac:dyDescent="0.4">
      <c r="A832" s="9"/>
      <c r="B832" s="9"/>
      <c r="C832" s="10"/>
      <c r="D832" s="9"/>
      <c r="E832" s="9"/>
      <c r="F832" s="9"/>
      <c r="G832" s="9"/>
      <c r="H832" s="9"/>
      <c r="I832" s="10"/>
      <c r="J832" s="9"/>
    </row>
    <row r="833" spans="1:10" x14ac:dyDescent="0.4">
      <c r="A833" s="9"/>
      <c r="B833" s="9"/>
      <c r="C833" s="10"/>
      <c r="D833" s="9"/>
      <c r="E833" s="9"/>
      <c r="F833" s="9"/>
      <c r="G833" s="9"/>
      <c r="H833" s="9"/>
      <c r="I833" s="10"/>
      <c r="J833" s="9"/>
    </row>
    <row r="834" spans="1:10" x14ac:dyDescent="0.4">
      <c r="A834" s="9"/>
      <c r="B834" s="9"/>
      <c r="C834" s="10"/>
      <c r="D834" s="9"/>
      <c r="E834" s="9"/>
      <c r="F834" s="9"/>
      <c r="G834" s="9"/>
      <c r="H834" s="9"/>
      <c r="I834" s="10"/>
      <c r="J834" s="9"/>
    </row>
    <row r="835" spans="1:10" x14ac:dyDescent="0.4">
      <c r="A835" s="9"/>
      <c r="B835" s="9"/>
      <c r="C835" s="10"/>
      <c r="D835" s="9"/>
      <c r="E835" s="9"/>
      <c r="F835" s="9"/>
      <c r="G835" s="9"/>
      <c r="H835" s="9"/>
      <c r="I835" s="10"/>
      <c r="J835" s="9"/>
    </row>
    <row r="836" spans="1:10" x14ac:dyDescent="0.4">
      <c r="A836" s="9"/>
      <c r="B836" s="9"/>
      <c r="C836" s="10"/>
      <c r="D836" s="9"/>
      <c r="E836" s="9"/>
      <c r="F836" s="9"/>
      <c r="G836" s="9"/>
      <c r="H836" s="9"/>
      <c r="I836" s="10"/>
      <c r="J836" s="9"/>
    </row>
    <row r="837" spans="1:10" x14ac:dyDescent="0.4">
      <c r="A837" s="9"/>
      <c r="B837" s="9"/>
      <c r="C837" s="10"/>
      <c r="D837" s="9"/>
      <c r="E837" s="9"/>
      <c r="F837" s="9"/>
      <c r="G837" s="9"/>
      <c r="H837" s="9"/>
      <c r="I837" s="10"/>
      <c r="J837" s="9"/>
    </row>
    <row r="838" spans="1:10" x14ac:dyDescent="0.4">
      <c r="A838" s="9"/>
      <c r="B838" s="9"/>
      <c r="C838" s="10"/>
      <c r="D838" s="9"/>
      <c r="E838" s="9"/>
      <c r="F838" s="9"/>
      <c r="G838" s="9"/>
      <c r="H838" s="9"/>
      <c r="I838" s="10"/>
      <c r="J838" s="9"/>
    </row>
    <row r="839" spans="1:10" x14ac:dyDescent="0.4">
      <c r="A839" s="9"/>
      <c r="B839" s="9"/>
      <c r="C839" s="10"/>
      <c r="D839" s="9"/>
      <c r="E839" s="9"/>
      <c r="F839" s="9"/>
      <c r="G839" s="9"/>
      <c r="H839" s="9"/>
      <c r="I839" s="10"/>
      <c r="J839" s="9"/>
    </row>
    <row r="840" spans="1:10" x14ac:dyDescent="0.4">
      <c r="A840" s="9"/>
      <c r="B840" s="9"/>
      <c r="C840" s="10"/>
      <c r="D840" s="9"/>
      <c r="E840" s="9"/>
      <c r="F840" s="9"/>
      <c r="G840" s="9"/>
      <c r="H840" s="9"/>
      <c r="I840" s="10"/>
      <c r="J840" s="9"/>
    </row>
    <row r="841" spans="1:10" x14ac:dyDescent="0.4">
      <c r="A841" s="9"/>
      <c r="B841" s="9"/>
      <c r="C841" s="10"/>
      <c r="D841" s="9"/>
      <c r="E841" s="9"/>
      <c r="F841" s="9"/>
      <c r="G841" s="9"/>
      <c r="H841" s="9"/>
      <c r="I841" s="10"/>
      <c r="J841" s="9"/>
    </row>
    <row r="842" spans="1:10" x14ac:dyDescent="0.4">
      <c r="A842" s="9"/>
      <c r="B842" s="9"/>
      <c r="C842" s="10"/>
      <c r="D842" s="9"/>
      <c r="E842" s="9"/>
      <c r="F842" s="9"/>
      <c r="G842" s="9"/>
      <c r="H842" s="9"/>
      <c r="I842" s="10"/>
      <c r="J842" s="9"/>
    </row>
    <row r="843" spans="1:10" x14ac:dyDescent="0.4">
      <c r="A843" s="9"/>
      <c r="B843" s="9"/>
      <c r="C843" s="10"/>
      <c r="D843" s="9"/>
      <c r="E843" s="9"/>
      <c r="F843" s="9"/>
      <c r="G843" s="9"/>
      <c r="H843" s="9"/>
      <c r="I843" s="10"/>
      <c r="J843" s="9"/>
    </row>
    <row r="844" spans="1:10" x14ac:dyDescent="0.4">
      <c r="A844" s="9"/>
      <c r="B844" s="9"/>
      <c r="C844" s="10"/>
      <c r="D844" s="9"/>
      <c r="E844" s="9"/>
      <c r="F844" s="9"/>
      <c r="G844" s="9"/>
      <c r="H844" s="9"/>
      <c r="I844" s="10"/>
      <c r="J844" s="9"/>
    </row>
    <row r="845" spans="1:10" x14ac:dyDescent="0.4">
      <c r="A845" s="9"/>
      <c r="B845" s="9"/>
      <c r="C845" s="10"/>
      <c r="D845" s="9"/>
      <c r="E845" s="9"/>
      <c r="F845" s="9"/>
      <c r="G845" s="9"/>
      <c r="H845" s="9"/>
      <c r="I845" s="10"/>
      <c r="J845" s="9"/>
    </row>
    <row r="846" spans="1:10" x14ac:dyDescent="0.4">
      <c r="A846" s="9"/>
      <c r="B846" s="9"/>
      <c r="C846" s="10"/>
      <c r="D846" s="9"/>
      <c r="E846" s="9"/>
      <c r="F846" s="9"/>
      <c r="G846" s="9"/>
      <c r="H846" s="9"/>
      <c r="I846" s="10"/>
      <c r="J846" s="9"/>
    </row>
    <row r="847" spans="1:10" x14ac:dyDescent="0.4">
      <c r="A847" s="9"/>
      <c r="B847" s="9"/>
      <c r="C847" s="10"/>
      <c r="D847" s="9"/>
      <c r="E847" s="9"/>
      <c r="F847" s="9"/>
      <c r="G847" s="9"/>
      <c r="H847" s="9"/>
      <c r="I847" s="10"/>
      <c r="J847" s="9"/>
    </row>
    <row r="848" spans="1:10" x14ac:dyDescent="0.4">
      <c r="A848" s="9"/>
      <c r="B848" s="9"/>
      <c r="C848" s="10"/>
      <c r="D848" s="9"/>
      <c r="E848" s="9"/>
      <c r="F848" s="9"/>
      <c r="G848" s="9"/>
      <c r="H848" s="9"/>
      <c r="I848" s="10"/>
      <c r="J848" s="9"/>
    </row>
    <row r="849" spans="1:10" x14ac:dyDescent="0.4">
      <c r="A849" s="9"/>
      <c r="B849" s="9"/>
      <c r="C849" s="10"/>
      <c r="D849" s="9"/>
      <c r="E849" s="9"/>
      <c r="F849" s="9"/>
      <c r="G849" s="9"/>
      <c r="H849" s="9"/>
      <c r="I849" s="10"/>
      <c r="J849" s="9"/>
    </row>
    <row r="850" spans="1:10" x14ac:dyDescent="0.4">
      <c r="A850" s="9"/>
      <c r="B850" s="9"/>
      <c r="C850" s="10"/>
      <c r="D850" s="9"/>
      <c r="E850" s="9"/>
      <c r="F850" s="9"/>
      <c r="G850" s="9"/>
      <c r="H850" s="9"/>
      <c r="I850" s="10"/>
      <c r="J850" s="9"/>
    </row>
    <row r="851" spans="1:10" x14ac:dyDescent="0.4">
      <c r="A851" s="9"/>
      <c r="B851" s="9"/>
      <c r="C851" s="10"/>
      <c r="D851" s="9"/>
      <c r="E851" s="9"/>
      <c r="F851" s="9"/>
      <c r="G851" s="9"/>
      <c r="H851" s="9"/>
      <c r="I851" s="10"/>
      <c r="J851" s="9"/>
    </row>
    <row r="852" spans="1:10" x14ac:dyDescent="0.4">
      <c r="A852" s="9"/>
      <c r="B852" s="9"/>
      <c r="C852" s="10"/>
      <c r="D852" s="9"/>
      <c r="E852" s="9"/>
      <c r="F852" s="9"/>
      <c r="G852" s="9"/>
      <c r="H852" s="9"/>
      <c r="I852" s="10"/>
      <c r="J852" s="9"/>
    </row>
    <row r="853" spans="1:10" x14ac:dyDescent="0.4">
      <c r="A853" s="9"/>
      <c r="B853" s="9"/>
      <c r="C853" s="10"/>
      <c r="D853" s="9"/>
      <c r="E853" s="9"/>
      <c r="F853" s="9"/>
      <c r="G853" s="9"/>
      <c r="H853" s="9"/>
      <c r="I853" s="10"/>
      <c r="J853" s="9"/>
    </row>
    <row r="854" spans="1:10" x14ac:dyDescent="0.4">
      <c r="A854" s="9"/>
      <c r="B854" s="9"/>
      <c r="C854" s="10"/>
      <c r="D854" s="9"/>
      <c r="E854" s="9"/>
      <c r="F854" s="9"/>
      <c r="G854" s="9"/>
      <c r="H854" s="9"/>
      <c r="I854" s="10"/>
      <c r="J854" s="9"/>
    </row>
    <row r="855" spans="1:10" x14ac:dyDescent="0.4">
      <c r="A855" s="9"/>
      <c r="B855" s="9"/>
      <c r="C855" s="10"/>
      <c r="D855" s="9"/>
      <c r="E855" s="9"/>
      <c r="F855" s="9"/>
      <c r="G855" s="9"/>
      <c r="H855" s="9"/>
      <c r="I855" s="10"/>
      <c r="J855" s="9"/>
    </row>
    <row r="856" spans="1:10" x14ac:dyDescent="0.4">
      <c r="A856" s="9"/>
      <c r="B856" s="9"/>
      <c r="C856" s="10"/>
      <c r="D856" s="9"/>
      <c r="E856" s="9"/>
      <c r="F856" s="9"/>
      <c r="G856" s="9"/>
      <c r="H856" s="9"/>
      <c r="I856" s="10"/>
      <c r="J856" s="9"/>
    </row>
    <row r="857" spans="1:10" x14ac:dyDescent="0.4">
      <c r="A857" s="9"/>
      <c r="B857" s="9"/>
      <c r="C857" s="10"/>
      <c r="D857" s="9"/>
      <c r="E857" s="9"/>
      <c r="F857" s="9"/>
      <c r="G857" s="9"/>
      <c r="H857" s="9"/>
      <c r="I857" s="10"/>
      <c r="J857" s="9"/>
    </row>
    <row r="858" spans="1:10" x14ac:dyDescent="0.4">
      <c r="A858" s="9"/>
      <c r="B858" s="9"/>
      <c r="C858" s="10"/>
      <c r="D858" s="9"/>
      <c r="E858" s="9"/>
      <c r="F858" s="9"/>
      <c r="G858" s="9"/>
      <c r="H858" s="9"/>
      <c r="I858" s="10"/>
      <c r="J858" s="9"/>
    </row>
    <row r="859" spans="1:10" x14ac:dyDescent="0.4">
      <c r="A859" s="9"/>
      <c r="B859" s="9"/>
      <c r="C859" s="10"/>
      <c r="D859" s="9"/>
      <c r="E859" s="9"/>
      <c r="F859" s="9"/>
      <c r="G859" s="9"/>
      <c r="H859" s="9"/>
      <c r="I859" s="10"/>
      <c r="J859" s="9"/>
    </row>
    <row r="860" spans="1:10" x14ac:dyDescent="0.4">
      <c r="A860" s="9"/>
      <c r="B860" s="9"/>
      <c r="C860" s="10"/>
      <c r="D860" s="9"/>
      <c r="E860" s="9"/>
      <c r="F860" s="9"/>
      <c r="G860" s="9"/>
      <c r="H860" s="9"/>
      <c r="I860" s="10"/>
      <c r="J860" s="9"/>
    </row>
    <row r="861" spans="1:10" x14ac:dyDescent="0.4">
      <c r="A861" s="9"/>
      <c r="B861" s="9"/>
      <c r="C861" s="10"/>
      <c r="D861" s="9"/>
      <c r="E861" s="9"/>
      <c r="F861" s="9"/>
      <c r="G861" s="9"/>
      <c r="H861" s="9"/>
      <c r="I861" s="10"/>
      <c r="J861" s="9"/>
    </row>
    <row r="862" spans="1:10" x14ac:dyDescent="0.4">
      <c r="A862" s="9"/>
      <c r="B862" s="9"/>
      <c r="C862" s="10"/>
      <c r="D862" s="9"/>
      <c r="E862" s="9"/>
      <c r="F862" s="9"/>
      <c r="G862" s="9"/>
      <c r="H862" s="9"/>
      <c r="I862" s="10"/>
      <c r="J862" s="9"/>
    </row>
    <row r="863" spans="1:10" x14ac:dyDescent="0.4">
      <c r="A863" s="9"/>
      <c r="B863" s="9"/>
      <c r="C863" s="10"/>
      <c r="D863" s="9"/>
      <c r="E863" s="9"/>
      <c r="F863" s="9"/>
      <c r="G863" s="9"/>
      <c r="H863" s="9"/>
      <c r="I863" s="10"/>
      <c r="J863" s="9"/>
    </row>
    <row r="864" spans="1:10" x14ac:dyDescent="0.4">
      <c r="A864" s="9"/>
      <c r="B864" s="9"/>
      <c r="C864" s="10"/>
      <c r="D864" s="9"/>
      <c r="E864" s="9"/>
      <c r="F864" s="9"/>
      <c r="G864" s="9"/>
      <c r="H864" s="9"/>
      <c r="I864" s="10"/>
      <c r="J864" s="9"/>
    </row>
    <row r="865" spans="1:10" x14ac:dyDescent="0.4">
      <c r="A865" s="9"/>
      <c r="B865" s="9"/>
      <c r="C865" s="10"/>
      <c r="D865" s="9"/>
      <c r="E865" s="9"/>
      <c r="F865" s="9"/>
      <c r="G865" s="9"/>
      <c r="H865" s="9"/>
      <c r="I865" s="10"/>
      <c r="J865" s="9"/>
    </row>
    <row r="866" spans="1:10" x14ac:dyDescent="0.4">
      <c r="A866" s="9"/>
      <c r="B866" s="9"/>
      <c r="C866" s="10"/>
      <c r="D866" s="9"/>
      <c r="E866" s="9"/>
      <c r="F866" s="9"/>
      <c r="G866" s="9"/>
      <c r="H866" s="9"/>
      <c r="I866" s="10"/>
      <c r="J866" s="9"/>
    </row>
    <row r="867" spans="1:10" x14ac:dyDescent="0.4">
      <c r="A867" s="9"/>
      <c r="B867" s="9"/>
      <c r="C867" s="10"/>
      <c r="D867" s="9"/>
      <c r="E867" s="9"/>
      <c r="F867" s="9"/>
      <c r="G867" s="9"/>
      <c r="H867" s="9"/>
      <c r="I867" s="10"/>
      <c r="J867" s="9"/>
    </row>
    <row r="868" spans="1:10" x14ac:dyDescent="0.4">
      <c r="A868" s="9"/>
      <c r="B868" s="9"/>
      <c r="C868" s="10"/>
      <c r="D868" s="9"/>
      <c r="E868" s="9"/>
      <c r="F868" s="9"/>
      <c r="G868" s="9"/>
      <c r="H868" s="9"/>
      <c r="I868" s="10"/>
      <c r="J868" s="9"/>
    </row>
    <row r="869" spans="1:10" x14ac:dyDescent="0.4">
      <c r="A869" s="9"/>
      <c r="B869" s="9"/>
      <c r="C869" s="10"/>
      <c r="D869" s="9"/>
      <c r="E869" s="9"/>
      <c r="F869" s="9"/>
      <c r="G869" s="9"/>
      <c r="H869" s="9"/>
      <c r="I869" s="10"/>
      <c r="J869" s="9"/>
    </row>
    <row r="870" spans="1:10" x14ac:dyDescent="0.4">
      <c r="A870" s="9"/>
      <c r="B870" s="9"/>
      <c r="C870" s="10"/>
      <c r="D870" s="9"/>
      <c r="E870" s="9"/>
      <c r="F870" s="9"/>
      <c r="G870" s="9"/>
      <c r="H870" s="9"/>
      <c r="I870" s="10"/>
      <c r="J870" s="9"/>
    </row>
    <row r="871" spans="1:10" x14ac:dyDescent="0.4">
      <c r="A871" s="9"/>
      <c r="B871" s="9"/>
      <c r="C871" s="10"/>
      <c r="D871" s="9"/>
      <c r="E871" s="9"/>
      <c r="F871" s="9"/>
      <c r="G871" s="9"/>
      <c r="H871" s="9"/>
      <c r="I871" s="10"/>
      <c r="J871" s="9"/>
    </row>
    <row r="872" spans="1:10" x14ac:dyDescent="0.4">
      <c r="A872" s="9"/>
      <c r="B872" s="9"/>
      <c r="C872" s="10"/>
      <c r="D872" s="9"/>
      <c r="E872" s="9"/>
      <c r="F872" s="9"/>
      <c r="G872" s="9"/>
      <c r="H872" s="9"/>
      <c r="I872" s="10"/>
      <c r="J872" s="9"/>
    </row>
    <row r="873" spans="1:10" x14ac:dyDescent="0.4">
      <c r="A873" s="9"/>
      <c r="B873" s="9"/>
      <c r="C873" s="10"/>
      <c r="D873" s="9"/>
      <c r="E873" s="9"/>
      <c r="F873" s="9"/>
      <c r="G873" s="9"/>
      <c r="H873" s="9"/>
      <c r="I873" s="10"/>
      <c r="J873" s="9"/>
    </row>
    <row r="874" spans="1:10" x14ac:dyDescent="0.4">
      <c r="A874" s="9"/>
      <c r="B874" s="9"/>
      <c r="C874" s="10"/>
      <c r="D874" s="9"/>
      <c r="E874" s="9"/>
      <c r="F874" s="9"/>
      <c r="G874" s="9"/>
      <c r="H874" s="9"/>
      <c r="I874" s="10"/>
      <c r="J874" s="9"/>
    </row>
    <row r="875" spans="1:10" x14ac:dyDescent="0.4">
      <c r="A875" s="9"/>
      <c r="B875" s="9"/>
      <c r="C875" s="10"/>
      <c r="D875" s="9"/>
      <c r="E875" s="9"/>
      <c r="F875" s="9"/>
      <c r="G875" s="9"/>
      <c r="H875" s="9"/>
      <c r="I875" s="10"/>
      <c r="J875" s="9"/>
    </row>
    <row r="876" spans="1:10" x14ac:dyDescent="0.4">
      <c r="A876" s="9"/>
      <c r="B876" s="9"/>
      <c r="C876" s="10"/>
      <c r="D876" s="9"/>
      <c r="E876" s="9"/>
      <c r="F876" s="9"/>
      <c r="G876" s="9"/>
      <c r="H876" s="9"/>
      <c r="I876" s="10"/>
      <c r="J876" s="9"/>
    </row>
    <row r="877" spans="1:10" x14ac:dyDescent="0.4">
      <c r="A877" s="9"/>
      <c r="B877" s="9"/>
      <c r="C877" s="10"/>
      <c r="D877" s="9"/>
      <c r="E877" s="9"/>
      <c r="F877" s="9"/>
      <c r="G877" s="9"/>
      <c r="H877" s="9"/>
      <c r="I877" s="10"/>
      <c r="J877" s="9"/>
    </row>
    <row r="878" spans="1:10" x14ac:dyDescent="0.4">
      <c r="A878" s="9"/>
      <c r="B878" s="9"/>
      <c r="C878" s="10"/>
      <c r="D878" s="9"/>
      <c r="E878" s="9"/>
      <c r="F878" s="9"/>
      <c r="G878" s="9"/>
      <c r="H878" s="9"/>
      <c r="I878" s="10"/>
      <c r="J878" s="9"/>
    </row>
    <row r="879" spans="1:10" x14ac:dyDescent="0.4">
      <c r="A879" s="9"/>
      <c r="B879" s="9"/>
      <c r="C879" s="10"/>
      <c r="D879" s="9"/>
      <c r="E879" s="9"/>
      <c r="F879" s="9"/>
      <c r="G879" s="9"/>
      <c r="H879" s="9"/>
      <c r="I879" s="10"/>
      <c r="J879" s="9"/>
    </row>
    <row r="880" spans="1:10" x14ac:dyDescent="0.4">
      <c r="A880" s="9"/>
      <c r="B880" s="9"/>
      <c r="C880" s="10"/>
      <c r="D880" s="9"/>
      <c r="E880" s="9"/>
      <c r="F880" s="9"/>
      <c r="G880" s="9"/>
      <c r="H880" s="9"/>
      <c r="I880" s="10"/>
      <c r="J880" s="9"/>
    </row>
    <row r="881" spans="1:10" x14ac:dyDescent="0.4">
      <c r="A881" s="9"/>
      <c r="B881" s="9"/>
      <c r="C881" s="10"/>
      <c r="D881" s="9"/>
      <c r="E881" s="9"/>
      <c r="F881" s="9"/>
      <c r="G881" s="9"/>
      <c r="H881" s="9"/>
      <c r="I881" s="10"/>
      <c r="J881" s="9"/>
    </row>
    <row r="882" spans="1:10" x14ac:dyDescent="0.4">
      <c r="A882" s="9"/>
      <c r="B882" s="9"/>
      <c r="C882" s="10"/>
      <c r="D882" s="9"/>
      <c r="E882" s="9"/>
      <c r="F882" s="9"/>
      <c r="G882" s="9"/>
      <c r="H882" s="9"/>
      <c r="I882" s="10"/>
      <c r="J882" s="9"/>
    </row>
    <row r="883" spans="1:10" x14ac:dyDescent="0.4">
      <c r="A883" s="9"/>
      <c r="B883" s="9"/>
      <c r="C883" s="10"/>
      <c r="D883" s="9"/>
      <c r="E883" s="9"/>
      <c r="F883" s="9"/>
      <c r="G883" s="9"/>
      <c r="H883" s="9"/>
      <c r="I883" s="10"/>
      <c r="J883" s="9"/>
    </row>
    <row r="884" spans="1:10" x14ac:dyDescent="0.4">
      <c r="A884" s="9"/>
      <c r="B884" s="9"/>
      <c r="C884" s="10"/>
      <c r="D884" s="9"/>
      <c r="E884" s="9"/>
      <c r="F884" s="9"/>
      <c r="G884" s="9"/>
      <c r="H884" s="9"/>
      <c r="I884" s="10"/>
      <c r="J884" s="9"/>
    </row>
    <row r="885" spans="1:10" x14ac:dyDescent="0.4">
      <c r="A885" s="9"/>
      <c r="B885" s="9"/>
      <c r="C885" s="10"/>
      <c r="D885" s="9"/>
      <c r="E885" s="9"/>
      <c r="F885" s="9"/>
      <c r="G885" s="9"/>
      <c r="H885" s="9"/>
      <c r="I885" s="10"/>
      <c r="J885" s="9"/>
    </row>
    <row r="886" spans="1:10" x14ac:dyDescent="0.4">
      <c r="A886" s="9"/>
      <c r="B886" s="9"/>
      <c r="C886" s="10"/>
      <c r="D886" s="9"/>
      <c r="E886" s="9"/>
      <c r="F886" s="9"/>
      <c r="G886" s="9"/>
      <c r="H886" s="9"/>
      <c r="I886" s="10"/>
      <c r="J886" s="9"/>
    </row>
    <row r="887" spans="1:10" x14ac:dyDescent="0.4">
      <c r="A887" s="9"/>
      <c r="B887" s="9"/>
      <c r="C887" s="10"/>
      <c r="D887" s="9"/>
      <c r="E887" s="9"/>
      <c r="F887" s="9"/>
      <c r="G887" s="9"/>
      <c r="H887" s="9"/>
      <c r="I887" s="10"/>
      <c r="J887" s="9"/>
    </row>
    <row r="888" spans="1:10" x14ac:dyDescent="0.4">
      <c r="A888" s="9"/>
      <c r="B888" s="9"/>
      <c r="C888" s="10"/>
      <c r="D888" s="9"/>
      <c r="E888" s="9"/>
      <c r="F888" s="9"/>
      <c r="G888" s="9"/>
      <c r="H888" s="9"/>
      <c r="I888" s="10"/>
      <c r="J888" s="9"/>
    </row>
    <row r="889" spans="1:10" x14ac:dyDescent="0.4">
      <c r="A889" s="9"/>
      <c r="B889" s="9"/>
      <c r="C889" s="10"/>
      <c r="D889" s="9"/>
      <c r="E889" s="9"/>
      <c r="F889" s="9"/>
      <c r="G889" s="9"/>
      <c r="H889" s="9"/>
      <c r="I889" s="10"/>
      <c r="J889" s="9"/>
    </row>
    <row r="890" spans="1:10" x14ac:dyDescent="0.4">
      <c r="A890" s="9"/>
      <c r="B890" s="9"/>
      <c r="C890" s="10"/>
      <c r="D890" s="9"/>
      <c r="E890" s="9"/>
      <c r="F890" s="9"/>
      <c r="G890" s="9"/>
      <c r="H890" s="9"/>
      <c r="I890" s="10"/>
      <c r="J890" s="9"/>
    </row>
    <row r="891" spans="1:10" x14ac:dyDescent="0.4">
      <c r="A891" s="9"/>
      <c r="B891" s="9"/>
      <c r="C891" s="10"/>
      <c r="D891" s="9"/>
      <c r="E891" s="9"/>
      <c r="F891" s="9"/>
      <c r="G891" s="9"/>
      <c r="H891" s="9"/>
      <c r="I891" s="10"/>
      <c r="J891" s="9"/>
    </row>
    <row r="892" spans="1:10" x14ac:dyDescent="0.4">
      <c r="A892" s="9"/>
      <c r="B892" s="9"/>
      <c r="C892" s="10"/>
      <c r="D892" s="9"/>
      <c r="E892" s="9"/>
      <c r="F892" s="9"/>
      <c r="G892" s="9"/>
      <c r="H892" s="9"/>
      <c r="I892" s="10"/>
      <c r="J892" s="9"/>
    </row>
    <row r="893" spans="1:10" x14ac:dyDescent="0.4">
      <c r="A893" s="9"/>
      <c r="B893" s="9"/>
      <c r="C893" s="10"/>
      <c r="D893" s="9"/>
      <c r="E893" s="9"/>
      <c r="F893" s="9"/>
      <c r="G893" s="9"/>
      <c r="H893" s="9"/>
      <c r="I893" s="10"/>
      <c r="J893" s="9"/>
    </row>
    <row r="894" spans="1:10" x14ac:dyDescent="0.4">
      <c r="A894" s="9"/>
      <c r="B894" s="9"/>
      <c r="C894" s="10"/>
      <c r="D894" s="9"/>
      <c r="E894" s="9"/>
      <c r="F894" s="9"/>
      <c r="G894" s="9"/>
      <c r="H894" s="9"/>
      <c r="I894" s="10"/>
      <c r="J894" s="9"/>
    </row>
    <row r="895" spans="1:10" x14ac:dyDescent="0.4">
      <c r="A895" s="9"/>
      <c r="B895" s="9"/>
      <c r="C895" s="10"/>
      <c r="D895" s="9"/>
      <c r="E895" s="9"/>
      <c r="F895" s="9"/>
      <c r="G895" s="9"/>
      <c r="H895" s="9"/>
      <c r="I895" s="10"/>
      <c r="J895" s="9"/>
    </row>
    <row r="896" spans="1:10" x14ac:dyDescent="0.4">
      <c r="A896" s="9"/>
      <c r="B896" s="9"/>
      <c r="C896" s="10"/>
      <c r="D896" s="9"/>
      <c r="E896" s="9"/>
      <c r="F896" s="9"/>
      <c r="G896" s="9"/>
      <c r="H896" s="9"/>
      <c r="I896" s="10"/>
      <c r="J896" s="9"/>
    </row>
    <row r="897" spans="1:10" x14ac:dyDescent="0.4">
      <c r="A897" s="9"/>
      <c r="B897" s="9"/>
      <c r="C897" s="10"/>
      <c r="D897" s="9"/>
      <c r="E897" s="9"/>
      <c r="F897" s="9"/>
      <c r="G897" s="9"/>
      <c r="H897" s="9"/>
      <c r="I897" s="10"/>
      <c r="J897" s="9"/>
    </row>
    <row r="898" spans="1:10" x14ac:dyDescent="0.4">
      <c r="A898" s="9"/>
      <c r="B898" s="9"/>
      <c r="C898" s="10"/>
      <c r="D898" s="9"/>
      <c r="E898" s="9"/>
      <c r="F898" s="9"/>
      <c r="G898" s="9"/>
      <c r="H898" s="9"/>
      <c r="I898" s="10"/>
      <c r="J898" s="9"/>
    </row>
    <row r="899" spans="1:10" x14ac:dyDescent="0.4">
      <c r="A899" s="9"/>
      <c r="B899" s="9"/>
      <c r="C899" s="10"/>
      <c r="D899" s="9"/>
      <c r="E899" s="9"/>
      <c r="F899" s="9"/>
      <c r="G899" s="9"/>
      <c r="H899" s="9"/>
      <c r="I899" s="10"/>
      <c r="J899" s="9"/>
    </row>
    <row r="900" spans="1:10" x14ac:dyDescent="0.4">
      <c r="A900" s="9"/>
      <c r="B900" s="9"/>
      <c r="C900" s="10"/>
      <c r="D900" s="9"/>
      <c r="E900" s="9"/>
      <c r="F900" s="9"/>
      <c r="G900" s="9"/>
      <c r="H900" s="9"/>
      <c r="I900" s="10"/>
      <c r="J900" s="9"/>
    </row>
    <row r="901" spans="1:10" x14ac:dyDescent="0.4">
      <c r="A901" s="9"/>
      <c r="B901" s="9"/>
      <c r="C901" s="10"/>
      <c r="D901" s="9"/>
      <c r="E901" s="9"/>
      <c r="F901" s="9"/>
      <c r="G901" s="9"/>
      <c r="H901" s="9"/>
      <c r="I901" s="10"/>
      <c r="J901" s="9"/>
    </row>
    <row r="902" spans="1:10" x14ac:dyDescent="0.4">
      <c r="A902" s="9"/>
      <c r="B902" s="9"/>
      <c r="C902" s="10"/>
      <c r="D902" s="9"/>
      <c r="E902" s="9"/>
      <c r="F902" s="9"/>
      <c r="G902" s="9"/>
      <c r="H902" s="9"/>
      <c r="I902" s="10"/>
      <c r="J902" s="9"/>
    </row>
    <row r="903" spans="1:10" x14ac:dyDescent="0.4">
      <c r="A903" s="9"/>
      <c r="B903" s="9"/>
      <c r="C903" s="10"/>
      <c r="D903" s="9"/>
      <c r="E903" s="9"/>
      <c r="F903" s="9"/>
      <c r="G903" s="9"/>
      <c r="H903" s="9"/>
      <c r="I903" s="10"/>
      <c r="J903" s="9"/>
    </row>
    <row r="904" spans="1:10" x14ac:dyDescent="0.4">
      <c r="A904" s="9"/>
      <c r="B904" s="9"/>
      <c r="C904" s="10"/>
      <c r="D904" s="9"/>
      <c r="E904" s="9"/>
      <c r="F904" s="9"/>
      <c r="G904" s="9"/>
      <c r="H904" s="9"/>
      <c r="I904" s="10"/>
      <c r="J904" s="9"/>
    </row>
    <row r="905" spans="1:10" x14ac:dyDescent="0.4">
      <c r="A905" s="9"/>
      <c r="B905" s="9"/>
      <c r="C905" s="10"/>
      <c r="D905" s="9"/>
      <c r="E905" s="9"/>
      <c r="F905" s="9"/>
      <c r="G905" s="9"/>
      <c r="H905" s="9"/>
      <c r="I905" s="10"/>
      <c r="J905" s="9"/>
    </row>
    <row r="906" spans="1:10" x14ac:dyDescent="0.4">
      <c r="A906" s="9"/>
      <c r="B906" s="9"/>
      <c r="C906" s="10"/>
      <c r="D906" s="9"/>
      <c r="E906" s="9"/>
      <c r="F906" s="9"/>
      <c r="G906" s="9"/>
      <c r="H906" s="9"/>
      <c r="I906" s="10"/>
      <c r="J906" s="9"/>
    </row>
    <row r="907" spans="1:10" x14ac:dyDescent="0.4">
      <c r="A907" s="9"/>
      <c r="B907" s="9"/>
      <c r="C907" s="10"/>
      <c r="D907" s="9"/>
      <c r="E907" s="9"/>
      <c r="F907" s="9"/>
      <c r="G907" s="9"/>
      <c r="H907" s="9"/>
      <c r="I907" s="10"/>
      <c r="J907" s="9"/>
    </row>
    <row r="908" spans="1:10" x14ac:dyDescent="0.4">
      <c r="A908" s="9"/>
      <c r="B908" s="9"/>
      <c r="C908" s="10"/>
      <c r="D908" s="9"/>
      <c r="E908" s="9"/>
      <c r="F908" s="9"/>
      <c r="G908" s="9"/>
      <c r="H908" s="9"/>
      <c r="I908" s="10"/>
      <c r="J908" s="9"/>
    </row>
    <row r="909" spans="1:10" x14ac:dyDescent="0.4">
      <c r="A909" s="9"/>
      <c r="B909" s="9"/>
      <c r="C909" s="10"/>
      <c r="D909" s="9"/>
      <c r="E909" s="9"/>
      <c r="F909" s="9"/>
      <c r="G909" s="9"/>
      <c r="H909" s="9"/>
      <c r="I909" s="10"/>
      <c r="J909" s="9"/>
    </row>
    <row r="910" spans="1:10" x14ac:dyDescent="0.4">
      <c r="A910" s="9"/>
      <c r="B910" s="9"/>
      <c r="C910" s="10"/>
      <c r="D910" s="9"/>
      <c r="E910" s="9"/>
      <c r="F910" s="9"/>
      <c r="G910" s="9"/>
      <c r="H910" s="9"/>
      <c r="I910" s="10"/>
      <c r="J910" s="9"/>
    </row>
    <row r="911" spans="1:10" x14ac:dyDescent="0.4">
      <c r="A911" s="9"/>
      <c r="B911" s="9"/>
      <c r="C911" s="10"/>
      <c r="D911" s="9"/>
      <c r="E911" s="9"/>
      <c r="F911" s="9"/>
      <c r="G911" s="9"/>
      <c r="H911" s="9"/>
      <c r="I911" s="10"/>
      <c r="J911" s="9"/>
    </row>
    <row r="912" spans="1:10" x14ac:dyDescent="0.4">
      <c r="A912" s="9"/>
      <c r="B912" s="9"/>
      <c r="C912" s="10"/>
      <c r="D912" s="9"/>
      <c r="E912" s="9"/>
      <c r="F912" s="9"/>
      <c r="G912" s="9"/>
      <c r="H912" s="9"/>
      <c r="I912" s="10"/>
      <c r="J912" s="9"/>
    </row>
    <row r="913" spans="1:10" x14ac:dyDescent="0.4">
      <c r="A913" s="9"/>
      <c r="B913" s="9"/>
      <c r="C913" s="10"/>
      <c r="D913" s="9"/>
      <c r="E913" s="9"/>
      <c r="F913" s="9"/>
      <c r="G913" s="9"/>
      <c r="H913" s="9"/>
      <c r="I913" s="10"/>
      <c r="J913" s="9"/>
    </row>
    <row r="914" spans="1:10" x14ac:dyDescent="0.4">
      <c r="A914" s="9"/>
      <c r="B914" s="9"/>
      <c r="C914" s="10"/>
      <c r="D914" s="9"/>
      <c r="E914" s="9"/>
      <c r="F914" s="9"/>
      <c r="G914" s="9"/>
      <c r="H914" s="9"/>
      <c r="I914" s="10"/>
      <c r="J914" s="9"/>
    </row>
    <row r="915" spans="1:10" x14ac:dyDescent="0.4">
      <c r="A915" s="9"/>
      <c r="B915" s="9"/>
      <c r="C915" s="10"/>
      <c r="D915" s="9"/>
      <c r="E915" s="9"/>
      <c r="F915" s="9"/>
      <c r="G915" s="9"/>
      <c r="H915" s="9"/>
      <c r="I915" s="10"/>
      <c r="J915" s="9"/>
    </row>
    <row r="916" spans="1:10" x14ac:dyDescent="0.4">
      <c r="A916" s="9"/>
      <c r="B916" s="9"/>
      <c r="C916" s="10"/>
      <c r="D916" s="9"/>
      <c r="E916" s="9"/>
      <c r="F916" s="9"/>
      <c r="G916" s="9"/>
      <c r="H916" s="9"/>
      <c r="I916" s="10"/>
      <c r="J916" s="9"/>
    </row>
    <row r="917" spans="1:10" x14ac:dyDescent="0.4">
      <c r="A917" s="9"/>
      <c r="B917" s="9"/>
      <c r="C917" s="10"/>
      <c r="D917" s="9"/>
      <c r="E917" s="9"/>
      <c r="F917" s="9"/>
      <c r="G917" s="9"/>
      <c r="H917" s="9"/>
      <c r="I917" s="10"/>
      <c r="J917" s="9"/>
    </row>
    <row r="918" spans="1:10" x14ac:dyDescent="0.4">
      <c r="A918" s="9"/>
      <c r="B918" s="9"/>
      <c r="C918" s="10"/>
      <c r="D918" s="9"/>
      <c r="E918" s="9"/>
      <c r="F918" s="9"/>
      <c r="G918" s="9"/>
      <c r="H918" s="9"/>
      <c r="I918" s="10"/>
      <c r="J918" s="9"/>
    </row>
    <row r="919" spans="1:10" x14ac:dyDescent="0.4">
      <c r="A919" s="9"/>
      <c r="B919" s="9"/>
      <c r="C919" s="10"/>
      <c r="D919" s="9"/>
      <c r="E919" s="9"/>
      <c r="F919" s="9"/>
      <c r="G919" s="9"/>
      <c r="H919" s="9"/>
      <c r="I919" s="10"/>
      <c r="J919" s="9"/>
    </row>
    <row r="920" spans="1:10" x14ac:dyDescent="0.4">
      <c r="A920" s="9"/>
      <c r="B920" s="9"/>
      <c r="C920" s="10"/>
      <c r="D920" s="9"/>
      <c r="E920" s="9"/>
      <c r="F920" s="9"/>
      <c r="G920" s="9"/>
      <c r="H920" s="9"/>
      <c r="I920" s="10"/>
      <c r="J920" s="9"/>
    </row>
    <row r="921" spans="1:10" x14ac:dyDescent="0.4">
      <c r="A921" s="9"/>
      <c r="B921" s="9"/>
      <c r="C921" s="10"/>
      <c r="D921" s="9"/>
      <c r="E921" s="9"/>
      <c r="F921" s="9"/>
      <c r="G921" s="9"/>
      <c r="H921" s="9"/>
      <c r="I921" s="10"/>
      <c r="J921" s="9"/>
    </row>
    <row r="922" spans="1:10" x14ac:dyDescent="0.4">
      <c r="A922" s="9"/>
      <c r="B922" s="9"/>
      <c r="C922" s="10"/>
      <c r="D922" s="9"/>
      <c r="E922" s="9"/>
      <c r="F922" s="9"/>
      <c r="G922" s="9"/>
      <c r="H922" s="9"/>
      <c r="I922" s="10"/>
      <c r="J922" s="9"/>
    </row>
    <row r="923" spans="1:10" x14ac:dyDescent="0.4">
      <c r="A923" s="9"/>
      <c r="B923" s="9"/>
      <c r="C923" s="10"/>
      <c r="D923" s="9"/>
      <c r="E923" s="9"/>
      <c r="F923" s="9"/>
      <c r="G923" s="9"/>
      <c r="H923" s="9"/>
      <c r="I923" s="10"/>
      <c r="J923" s="9"/>
    </row>
    <row r="924" spans="1:10" x14ac:dyDescent="0.4">
      <c r="A924" s="9"/>
      <c r="B924" s="9"/>
      <c r="C924" s="10"/>
      <c r="D924" s="9"/>
      <c r="E924" s="9"/>
      <c r="F924" s="9"/>
      <c r="G924" s="9"/>
      <c r="H924" s="9"/>
      <c r="I924" s="10"/>
      <c r="J924" s="9"/>
    </row>
    <row r="925" spans="1:10" x14ac:dyDescent="0.4">
      <c r="A925" s="9"/>
      <c r="B925" s="9"/>
      <c r="C925" s="10"/>
      <c r="D925" s="9"/>
      <c r="E925" s="9"/>
      <c r="F925" s="9"/>
      <c r="G925" s="9"/>
      <c r="H925" s="9"/>
      <c r="I925" s="10"/>
      <c r="J925" s="9"/>
    </row>
    <row r="926" spans="1:10" x14ac:dyDescent="0.4">
      <c r="A926" s="9"/>
      <c r="B926" s="9"/>
      <c r="C926" s="10"/>
      <c r="D926" s="9"/>
      <c r="E926" s="9"/>
      <c r="F926" s="9"/>
      <c r="G926" s="9"/>
      <c r="H926" s="9"/>
      <c r="I926" s="10"/>
      <c r="J926" s="9"/>
    </row>
    <row r="927" spans="1:10" x14ac:dyDescent="0.4">
      <c r="A927" s="9"/>
      <c r="B927" s="9"/>
      <c r="C927" s="10"/>
      <c r="D927" s="9"/>
      <c r="E927" s="9"/>
      <c r="F927" s="9"/>
      <c r="G927" s="9"/>
      <c r="H927" s="9"/>
      <c r="I927" s="10"/>
      <c r="J927" s="9"/>
    </row>
    <row r="928" spans="1:10" x14ac:dyDescent="0.4">
      <c r="A928" s="9"/>
      <c r="B928" s="9"/>
      <c r="C928" s="10"/>
      <c r="D928" s="9"/>
      <c r="E928" s="9"/>
      <c r="F928" s="9"/>
      <c r="G928" s="9"/>
      <c r="H928" s="9"/>
      <c r="I928" s="10"/>
      <c r="J928" s="9"/>
    </row>
    <row r="929" spans="1:10" x14ac:dyDescent="0.4">
      <c r="A929" s="9"/>
      <c r="B929" s="9"/>
      <c r="C929" s="10"/>
      <c r="D929" s="9"/>
      <c r="E929" s="9"/>
      <c r="F929" s="9"/>
      <c r="G929" s="9"/>
      <c r="H929" s="9"/>
      <c r="I929" s="10"/>
      <c r="J929" s="9"/>
    </row>
    <row r="930" spans="1:10" x14ac:dyDescent="0.4">
      <c r="A930" s="9"/>
      <c r="B930" s="9"/>
      <c r="C930" s="10"/>
      <c r="D930" s="9"/>
      <c r="E930" s="9"/>
      <c r="F930" s="9"/>
      <c r="G930" s="9"/>
      <c r="H930" s="9"/>
      <c r="I930" s="10"/>
      <c r="J930" s="9"/>
    </row>
    <row r="931" spans="1:10" x14ac:dyDescent="0.4">
      <c r="A931" s="9"/>
      <c r="B931" s="9"/>
      <c r="C931" s="10"/>
      <c r="D931" s="9"/>
      <c r="E931" s="9"/>
      <c r="F931" s="9"/>
      <c r="G931" s="9"/>
      <c r="H931" s="9"/>
      <c r="I931" s="10"/>
      <c r="J931" s="9"/>
    </row>
    <row r="932" spans="1:10" x14ac:dyDescent="0.4">
      <c r="A932" s="9"/>
      <c r="B932" s="9"/>
      <c r="C932" s="10"/>
      <c r="D932" s="9"/>
      <c r="E932" s="9"/>
      <c r="F932" s="9"/>
      <c r="G932" s="9"/>
      <c r="H932" s="9"/>
      <c r="I932" s="10"/>
      <c r="J932" s="9"/>
    </row>
    <row r="933" spans="1:10" x14ac:dyDescent="0.4">
      <c r="A933" s="9"/>
      <c r="B933" s="9"/>
      <c r="C933" s="10"/>
      <c r="D933" s="9"/>
      <c r="E933" s="9"/>
      <c r="F933" s="9"/>
      <c r="G933" s="9"/>
      <c r="H933" s="9"/>
      <c r="I933" s="10"/>
      <c r="J933" s="9"/>
    </row>
    <row r="934" spans="1:10" x14ac:dyDescent="0.4">
      <c r="A934" s="9"/>
      <c r="B934" s="9"/>
      <c r="C934" s="10"/>
      <c r="D934" s="9"/>
      <c r="E934" s="9"/>
      <c r="F934" s="9"/>
      <c r="G934" s="9"/>
      <c r="H934" s="9"/>
      <c r="I934" s="10"/>
      <c r="J934" s="9"/>
    </row>
    <row r="935" spans="1:10" x14ac:dyDescent="0.4">
      <c r="A935" s="9"/>
      <c r="B935" s="9"/>
      <c r="C935" s="10"/>
      <c r="D935" s="9"/>
      <c r="E935" s="9"/>
      <c r="F935" s="9"/>
      <c r="G935" s="9"/>
      <c r="H935" s="9"/>
      <c r="I935" s="10"/>
      <c r="J935" s="9"/>
    </row>
    <row r="936" spans="1:10" x14ac:dyDescent="0.4">
      <c r="A936" s="9"/>
      <c r="B936" s="9"/>
      <c r="C936" s="10"/>
      <c r="D936" s="9"/>
      <c r="E936" s="9"/>
      <c r="F936" s="9"/>
      <c r="G936" s="9"/>
      <c r="H936" s="9"/>
      <c r="I936" s="10"/>
      <c r="J936" s="9"/>
    </row>
    <row r="937" spans="1:10" x14ac:dyDescent="0.4">
      <c r="A937" s="9"/>
      <c r="B937" s="9"/>
      <c r="C937" s="10"/>
      <c r="D937" s="9"/>
      <c r="E937" s="9"/>
      <c r="F937" s="9"/>
      <c r="G937" s="9"/>
      <c r="H937" s="9"/>
      <c r="I937" s="10"/>
      <c r="J937" s="9"/>
    </row>
    <row r="938" spans="1:10" x14ac:dyDescent="0.4">
      <c r="A938" s="9"/>
      <c r="B938" s="9"/>
      <c r="C938" s="10"/>
      <c r="D938" s="9"/>
      <c r="E938" s="9"/>
      <c r="F938" s="9"/>
      <c r="G938" s="9"/>
      <c r="H938" s="9"/>
      <c r="I938" s="10"/>
      <c r="J938" s="9"/>
    </row>
    <row r="939" spans="1:10" x14ac:dyDescent="0.4">
      <c r="A939" s="9"/>
      <c r="B939" s="9"/>
      <c r="C939" s="10"/>
      <c r="D939" s="9"/>
      <c r="E939" s="9"/>
      <c r="F939" s="9"/>
      <c r="G939" s="9"/>
      <c r="H939" s="9"/>
      <c r="I939" s="10"/>
      <c r="J939" s="9"/>
    </row>
    <row r="940" spans="1:10" x14ac:dyDescent="0.4">
      <c r="A940" s="9"/>
      <c r="B940" s="9"/>
      <c r="C940" s="10"/>
      <c r="D940" s="9"/>
      <c r="E940" s="9"/>
      <c r="F940" s="9"/>
      <c r="G940" s="9"/>
      <c r="H940" s="9"/>
      <c r="I940" s="10"/>
      <c r="J940" s="9"/>
    </row>
    <row r="941" spans="1:10" x14ac:dyDescent="0.4">
      <c r="A941" s="9"/>
      <c r="B941" s="9"/>
      <c r="C941" s="10"/>
      <c r="D941" s="9"/>
      <c r="E941" s="9"/>
      <c r="F941" s="9"/>
      <c r="G941" s="9"/>
      <c r="H941" s="9"/>
      <c r="I941" s="10"/>
      <c r="J941" s="9"/>
    </row>
    <row r="942" spans="1:10" x14ac:dyDescent="0.4">
      <c r="A942" s="9"/>
      <c r="B942" s="9"/>
      <c r="C942" s="10"/>
      <c r="D942" s="9"/>
      <c r="E942" s="9"/>
      <c r="F942" s="9"/>
      <c r="G942" s="9"/>
      <c r="H942" s="9"/>
      <c r="I942" s="10"/>
      <c r="J942" s="9"/>
    </row>
    <row r="943" spans="1:10" x14ac:dyDescent="0.4">
      <c r="A943" s="9"/>
      <c r="B943" s="9"/>
      <c r="C943" s="10"/>
      <c r="D943" s="9"/>
      <c r="E943" s="9"/>
      <c r="F943" s="9"/>
      <c r="G943" s="9"/>
      <c r="H943" s="9"/>
      <c r="I943" s="10"/>
      <c r="J943" s="9"/>
    </row>
    <row r="944" spans="1:10" x14ac:dyDescent="0.4">
      <c r="A944" s="9"/>
      <c r="B944" s="9"/>
      <c r="C944" s="10"/>
      <c r="D944" s="9"/>
      <c r="E944" s="9"/>
      <c r="F944" s="9"/>
      <c r="G944" s="9"/>
      <c r="H944" s="9"/>
      <c r="I944" s="10"/>
      <c r="J944" s="9"/>
    </row>
    <row r="945" spans="1:10" x14ac:dyDescent="0.4">
      <c r="A945" s="9"/>
      <c r="B945" s="9"/>
      <c r="C945" s="10"/>
      <c r="D945" s="9"/>
      <c r="E945" s="9"/>
      <c r="F945" s="9"/>
      <c r="G945" s="9"/>
      <c r="H945" s="9"/>
      <c r="I945" s="10"/>
      <c r="J945" s="9"/>
    </row>
    <row r="946" spans="1:10" x14ac:dyDescent="0.4">
      <c r="A946" s="9"/>
      <c r="B946" s="9"/>
      <c r="C946" s="10"/>
      <c r="D946" s="9"/>
      <c r="E946" s="9"/>
      <c r="F946" s="9"/>
      <c r="G946" s="9"/>
      <c r="H946" s="9"/>
      <c r="I946" s="10"/>
      <c r="J946" s="9"/>
    </row>
    <row r="947" spans="1:10" x14ac:dyDescent="0.4">
      <c r="A947" s="9"/>
      <c r="B947" s="9"/>
      <c r="C947" s="10"/>
      <c r="D947" s="9"/>
      <c r="E947" s="9"/>
      <c r="F947" s="9"/>
      <c r="G947" s="9"/>
      <c r="H947" s="9"/>
      <c r="I947" s="10"/>
      <c r="J947" s="9"/>
    </row>
    <row r="948" spans="1:10" x14ac:dyDescent="0.4">
      <c r="A948" s="9"/>
      <c r="B948" s="9"/>
      <c r="C948" s="10"/>
      <c r="D948" s="9"/>
      <c r="E948" s="9"/>
      <c r="F948" s="9"/>
      <c r="G948" s="9"/>
      <c r="H948" s="9"/>
      <c r="I948" s="10"/>
      <c r="J948" s="9"/>
    </row>
    <row r="949" spans="1:10" x14ac:dyDescent="0.4">
      <c r="A949" s="9"/>
      <c r="B949" s="9"/>
      <c r="C949" s="10"/>
      <c r="D949" s="9"/>
      <c r="E949" s="9"/>
      <c r="F949" s="9"/>
      <c r="G949" s="9"/>
      <c r="H949" s="9"/>
      <c r="I949" s="10"/>
      <c r="J949" s="9"/>
    </row>
    <row r="950" spans="1:10" x14ac:dyDescent="0.4">
      <c r="A950" s="9"/>
      <c r="B950" s="9"/>
      <c r="C950" s="10"/>
      <c r="D950" s="9"/>
      <c r="E950" s="9"/>
      <c r="F950" s="9"/>
      <c r="G950" s="9"/>
      <c r="H950" s="9"/>
      <c r="I950" s="10"/>
      <c r="J950" s="9"/>
    </row>
    <row r="951" spans="1:10" x14ac:dyDescent="0.4">
      <c r="A951" s="9"/>
      <c r="B951" s="9"/>
      <c r="C951" s="10"/>
      <c r="D951" s="9"/>
      <c r="E951" s="9"/>
      <c r="F951" s="9"/>
      <c r="G951" s="9"/>
      <c r="H951" s="9"/>
      <c r="I951" s="10"/>
      <c r="J951" s="9"/>
    </row>
    <row r="952" spans="1:10" x14ac:dyDescent="0.4">
      <c r="A952" s="9"/>
      <c r="B952" s="9"/>
      <c r="C952" s="10"/>
      <c r="D952" s="9"/>
      <c r="E952" s="9"/>
      <c r="F952" s="9"/>
      <c r="G952" s="9"/>
      <c r="H952" s="9"/>
      <c r="I952" s="10"/>
      <c r="J952" s="9"/>
    </row>
    <row r="953" spans="1:10" x14ac:dyDescent="0.4">
      <c r="A953" s="9"/>
      <c r="B953" s="9"/>
      <c r="C953" s="10"/>
      <c r="D953" s="9"/>
      <c r="E953" s="9"/>
      <c r="F953" s="9"/>
      <c r="G953" s="9"/>
      <c r="H953" s="9"/>
      <c r="I953" s="10"/>
      <c r="J953" s="9"/>
    </row>
    <row r="954" spans="1:10" x14ac:dyDescent="0.4">
      <c r="A954" s="9"/>
      <c r="B954" s="9"/>
      <c r="C954" s="10"/>
      <c r="D954" s="9"/>
      <c r="E954" s="9"/>
      <c r="F954" s="9"/>
      <c r="G954" s="9"/>
      <c r="H954" s="9"/>
      <c r="I954" s="10"/>
      <c r="J954" s="9"/>
    </row>
    <row r="955" spans="1:10" x14ac:dyDescent="0.4">
      <c r="A955" s="9"/>
      <c r="B955" s="9"/>
      <c r="C955" s="10"/>
      <c r="D955" s="9"/>
      <c r="E955" s="9"/>
      <c r="F955" s="9"/>
      <c r="G955" s="9"/>
      <c r="H955" s="9"/>
      <c r="I955" s="10"/>
      <c r="J955" s="9"/>
    </row>
    <row r="956" spans="1:10" x14ac:dyDescent="0.4">
      <c r="A956" s="9"/>
      <c r="B956" s="9"/>
      <c r="C956" s="10"/>
      <c r="D956" s="9"/>
      <c r="E956" s="9"/>
      <c r="F956" s="9"/>
      <c r="G956" s="9"/>
      <c r="H956" s="9"/>
      <c r="I956" s="10"/>
      <c r="J956" s="9"/>
    </row>
    <row r="957" spans="1:10" x14ac:dyDescent="0.4">
      <c r="A957" s="9"/>
      <c r="B957" s="9"/>
      <c r="C957" s="10"/>
      <c r="D957" s="9"/>
      <c r="E957" s="9"/>
      <c r="F957" s="9"/>
      <c r="G957" s="9"/>
      <c r="H957" s="9"/>
      <c r="I957" s="10"/>
      <c r="J957" s="9"/>
    </row>
    <row r="958" spans="1:10" x14ac:dyDescent="0.4">
      <c r="A958" s="9"/>
      <c r="B958" s="9"/>
      <c r="C958" s="10"/>
      <c r="D958" s="9"/>
      <c r="E958" s="9"/>
      <c r="F958" s="9"/>
      <c r="G958" s="9"/>
      <c r="H958" s="9"/>
      <c r="I958" s="10"/>
      <c r="J958" s="9"/>
    </row>
    <row r="959" spans="1:10" x14ac:dyDescent="0.4">
      <c r="A959" s="9"/>
      <c r="B959" s="9"/>
      <c r="C959" s="10"/>
      <c r="D959" s="9"/>
      <c r="E959" s="9"/>
      <c r="F959" s="9"/>
      <c r="G959" s="9"/>
      <c r="H959" s="9"/>
      <c r="I959" s="10"/>
      <c r="J959" s="9"/>
    </row>
    <row r="960" spans="1:10" x14ac:dyDescent="0.4">
      <c r="A960" s="9"/>
      <c r="B960" s="9"/>
      <c r="C960" s="10"/>
      <c r="D960" s="9"/>
      <c r="E960" s="9"/>
      <c r="F960" s="9"/>
      <c r="G960" s="9"/>
      <c r="H960" s="9"/>
      <c r="I960" s="10"/>
      <c r="J960" s="9"/>
    </row>
    <row r="961" spans="1:10" x14ac:dyDescent="0.4">
      <c r="A961" s="9"/>
      <c r="B961" s="9"/>
      <c r="C961" s="10"/>
      <c r="D961" s="9"/>
      <c r="E961" s="9"/>
      <c r="F961" s="9"/>
      <c r="G961" s="9"/>
      <c r="H961" s="9"/>
      <c r="I961" s="10"/>
      <c r="J961" s="9"/>
    </row>
    <row r="962" spans="1:10" x14ac:dyDescent="0.4">
      <c r="A962" s="9"/>
      <c r="B962" s="9"/>
      <c r="C962" s="10"/>
      <c r="D962" s="9"/>
      <c r="E962" s="9"/>
      <c r="F962" s="9"/>
      <c r="G962" s="9"/>
      <c r="H962" s="9"/>
      <c r="I962" s="10"/>
      <c r="J962" s="9"/>
    </row>
    <row r="963" spans="1:10" x14ac:dyDescent="0.4">
      <c r="A963" s="9"/>
      <c r="B963" s="9"/>
      <c r="C963" s="10"/>
      <c r="D963" s="9"/>
      <c r="E963" s="9"/>
      <c r="F963" s="9"/>
      <c r="G963" s="9"/>
      <c r="H963" s="9"/>
      <c r="I963" s="10"/>
      <c r="J963" s="9"/>
    </row>
    <row r="964" spans="1:10" x14ac:dyDescent="0.4">
      <c r="A964" s="9"/>
      <c r="B964" s="9"/>
      <c r="C964" s="10"/>
      <c r="D964" s="9"/>
      <c r="E964" s="9"/>
      <c r="F964" s="9"/>
      <c r="G964" s="9"/>
      <c r="H964" s="9"/>
      <c r="I964" s="10"/>
      <c r="J964" s="9"/>
    </row>
    <row r="965" spans="1:10" x14ac:dyDescent="0.4">
      <c r="A965" s="9"/>
      <c r="B965" s="9"/>
      <c r="C965" s="10"/>
      <c r="D965" s="9"/>
      <c r="E965" s="9"/>
      <c r="F965" s="9"/>
      <c r="G965" s="9"/>
      <c r="H965" s="9"/>
      <c r="I965" s="10"/>
      <c r="J965" s="9"/>
    </row>
    <row r="966" spans="1:10" x14ac:dyDescent="0.4">
      <c r="A966" s="9"/>
      <c r="B966" s="9"/>
      <c r="C966" s="10"/>
      <c r="D966" s="9"/>
      <c r="E966" s="9"/>
      <c r="F966" s="9"/>
      <c r="G966" s="9"/>
      <c r="H966" s="9"/>
      <c r="I966" s="10"/>
      <c r="J966" s="9"/>
    </row>
    <row r="967" spans="1:10" x14ac:dyDescent="0.4">
      <c r="A967" s="9"/>
      <c r="B967" s="9"/>
      <c r="C967" s="10"/>
      <c r="D967" s="9"/>
      <c r="E967" s="9"/>
      <c r="F967" s="9"/>
      <c r="G967" s="9"/>
      <c r="H967" s="9"/>
      <c r="I967" s="10"/>
      <c r="J967" s="9"/>
    </row>
    <row r="968" spans="1:10" x14ac:dyDescent="0.4">
      <c r="A968" s="9"/>
      <c r="B968" s="9"/>
      <c r="C968" s="10"/>
      <c r="D968" s="9"/>
      <c r="E968" s="9"/>
      <c r="F968" s="9"/>
      <c r="G968" s="9"/>
      <c r="H968" s="9"/>
      <c r="I968" s="10"/>
      <c r="J968" s="9"/>
    </row>
    <row r="969" spans="1:10" x14ac:dyDescent="0.4">
      <c r="A969" s="9"/>
      <c r="B969" s="9"/>
      <c r="C969" s="10"/>
      <c r="D969" s="9"/>
      <c r="E969" s="9"/>
      <c r="F969" s="9"/>
      <c r="G969" s="9"/>
      <c r="H969" s="9"/>
      <c r="I969" s="10"/>
      <c r="J969" s="9"/>
    </row>
    <row r="970" spans="1:10" x14ac:dyDescent="0.4">
      <c r="A970" s="9"/>
      <c r="B970" s="9"/>
      <c r="C970" s="10"/>
      <c r="D970" s="9"/>
      <c r="E970" s="9"/>
      <c r="F970" s="9"/>
      <c r="G970" s="9"/>
      <c r="H970" s="9"/>
      <c r="I970" s="10"/>
      <c r="J970" s="9"/>
    </row>
    <row r="971" spans="1:10" x14ac:dyDescent="0.4">
      <c r="A971" s="9"/>
      <c r="B971" s="9"/>
      <c r="C971" s="10"/>
      <c r="D971" s="9"/>
      <c r="E971" s="9"/>
      <c r="F971" s="9"/>
      <c r="G971" s="9"/>
      <c r="H971" s="9"/>
      <c r="I971" s="10"/>
      <c r="J971" s="9"/>
    </row>
    <row r="972" spans="1:10" x14ac:dyDescent="0.4">
      <c r="A972" s="9"/>
      <c r="B972" s="9"/>
      <c r="C972" s="10"/>
      <c r="D972" s="9"/>
      <c r="E972" s="9"/>
      <c r="F972" s="9"/>
      <c r="G972" s="9"/>
      <c r="H972" s="9"/>
      <c r="I972" s="10"/>
      <c r="J972" s="9"/>
    </row>
    <row r="973" spans="1:10" x14ac:dyDescent="0.4">
      <c r="A973" s="9"/>
      <c r="B973" s="9"/>
      <c r="C973" s="10"/>
      <c r="D973" s="9"/>
      <c r="E973" s="9"/>
      <c r="F973" s="9"/>
      <c r="G973" s="9"/>
      <c r="H973" s="9"/>
      <c r="I973" s="10"/>
      <c r="J973" s="9"/>
    </row>
    <row r="974" spans="1:10" x14ac:dyDescent="0.4">
      <c r="A974" s="9"/>
      <c r="B974" s="9"/>
      <c r="C974" s="10"/>
      <c r="D974" s="9"/>
      <c r="E974" s="9"/>
      <c r="F974" s="9"/>
      <c r="G974" s="9"/>
      <c r="H974" s="9"/>
      <c r="I974" s="10"/>
      <c r="J974" s="9"/>
    </row>
    <row r="975" spans="1:10" x14ac:dyDescent="0.4">
      <c r="A975" s="9"/>
      <c r="B975" s="9"/>
      <c r="C975" s="10"/>
      <c r="D975" s="9"/>
      <c r="E975" s="9"/>
      <c r="F975" s="9"/>
      <c r="G975" s="9"/>
      <c r="H975" s="9"/>
      <c r="I975" s="10"/>
      <c r="J975" s="9"/>
    </row>
    <row r="976" spans="1:10" x14ac:dyDescent="0.4">
      <c r="A976" s="9"/>
      <c r="B976" s="9"/>
      <c r="C976" s="10"/>
      <c r="D976" s="9"/>
      <c r="E976" s="9"/>
      <c r="F976" s="9"/>
      <c r="G976" s="9"/>
      <c r="H976" s="9"/>
      <c r="I976" s="10"/>
      <c r="J976" s="9"/>
    </row>
    <row r="977" spans="1:10" x14ac:dyDescent="0.4">
      <c r="A977" s="9"/>
      <c r="B977" s="9"/>
      <c r="C977" s="10"/>
      <c r="D977" s="9"/>
      <c r="E977" s="9"/>
      <c r="F977" s="9"/>
      <c r="G977" s="9"/>
      <c r="H977" s="9"/>
      <c r="I977" s="10"/>
      <c r="J977" s="9"/>
    </row>
    <row r="978" spans="1:10" x14ac:dyDescent="0.4">
      <c r="A978" s="9"/>
      <c r="B978" s="9"/>
      <c r="C978" s="10"/>
      <c r="D978" s="9"/>
      <c r="E978" s="9"/>
      <c r="F978" s="9"/>
      <c r="G978" s="9"/>
      <c r="H978" s="9"/>
      <c r="I978" s="10"/>
      <c r="J978" s="9"/>
    </row>
    <row r="979" spans="1:10" x14ac:dyDescent="0.4">
      <c r="A979" s="9"/>
      <c r="B979" s="9"/>
      <c r="C979" s="10"/>
      <c r="D979" s="9"/>
      <c r="E979" s="9"/>
      <c r="F979" s="9"/>
      <c r="G979" s="9"/>
      <c r="H979" s="9"/>
      <c r="I979" s="10"/>
      <c r="J979" s="9"/>
    </row>
    <row r="980" spans="1:10" x14ac:dyDescent="0.4">
      <c r="A980" s="9"/>
      <c r="B980" s="9"/>
      <c r="C980" s="10"/>
      <c r="D980" s="9"/>
      <c r="E980" s="9"/>
      <c r="F980" s="9"/>
      <c r="G980" s="9"/>
      <c r="H980" s="9"/>
      <c r="I980" s="10"/>
      <c r="J980" s="9"/>
    </row>
    <row r="981" spans="1:10" x14ac:dyDescent="0.4">
      <c r="A981" s="9"/>
      <c r="B981" s="9"/>
      <c r="C981" s="10"/>
      <c r="D981" s="9"/>
      <c r="E981" s="9"/>
      <c r="F981" s="9"/>
      <c r="G981" s="9"/>
      <c r="H981" s="9"/>
      <c r="I981" s="10"/>
      <c r="J981" s="9"/>
    </row>
    <row r="982" spans="1:10" x14ac:dyDescent="0.4">
      <c r="A982" s="9"/>
      <c r="B982" s="9"/>
      <c r="C982" s="10"/>
      <c r="D982" s="9"/>
      <c r="E982" s="9"/>
      <c r="F982" s="9"/>
      <c r="G982" s="9"/>
      <c r="H982" s="9"/>
      <c r="I982" s="10"/>
      <c r="J982" s="9"/>
    </row>
    <row r="983" spans="1:10" x14ac:dyDescent="0.4">
      <c r="A983" s="9"/>
      <c r="B983" s="9"/>
      <c r="C983" s="10"/>
      <c r="D983" s="9"/>
      <c r="E983" s="9"/>
      <c r="F983" s="9"/>
      <c r="G983" s="9"/>
      <c r="H983" s="9"/>
      <c r="I983" s="10"/>
      <c r="J983" s="9"/>
    </row>
    <row r="984" spans="1:10" x14ac:dyDescent="0.4">
      <c r="A984" s="9"/>
      <c r="B984" s="9"/>
      <c r="C984" s="10"/>
      <c r="D984" s="9"/>
      <c r="E984" s="9"/>
      <c r="F984" s="9"/>
      <c r="G984" s="9"/>
      <c r="H984" s="9"/>
      <c r="I984" s="10"/>
      <c r="J984" s="9"/>
    </row>
    <row r="985" spans="1:10" x14ac:dyDescent="0.4">
      <c r="A985" s="9"/>
      <c r="B985" s="9"/>
      <c r="C985" s="10"/>
      <c r="D985" s="9"/>
      <c r="E985" s="9"/>
      <c r="F985" s="9"/>
      <c r="G985" s="9"/>
      <c r="H985" s="9"/>
      <c r="I985" s="10"/>
      <c r="J985" s="9"/>
    </row>
    <row r="986" spans="1:10" x14ac:dyDescent="0.4">
      <c r="A986" s="9"/>
      <c r="B986" s="9"/>
      <c r="C986" s="10"/>
      <c r="D986" s="9"/>
      <c r="E986" s="9"/>
      <c r="F986" s="9"/>
      <c r="G986" s="9"/>
      <c r="H986" s="9"/>
      <c r="I986" s="10"/>
      <c r="J986" s="9"/>
    </row>
    <row r="987" spans="1:10" x14ac:dyDescent="0.4">
      <c r="A987" s="9"/>
      <c r="B987" s="9"/>
      <c r="C987" s="10"/>
      <c r="D987" s="9"/>
      <c r="E987" s="9"/>
      <c r="F987" s="9"/>
      <c r="G987" s="9"/>
      <c r="H987" s="9"/>
      <c r="I987" s="10"/>
      <c r="J987" s="9"/>
    </row>
    <row r="988" spans="1:10" x14ac:dyDescent="0.4">
      <c r="A988" s="9"/>
      <c r="B988" s="9"/>
      <c r="C988" s="10"/>
      <c r="D988" s="9"/>
      <c r="E988" s="9"/>
      <c r="F988" s="9"/>
      <c r="G988" s="9"/>
      <c r="H988" s="9"/>
      <c r="I988" s="10"/>
      <c r="J988" s="9"/>
    </row>
    <row r="989" spans="1:10" x14ac:dyDescent="0.4">
      <c r="A989" s="9"/>
      <c r="B989" s="9"/>
      <c r="C989" s="10"/>
      <c r="D989" s="9"/>
      <c r="E989" s="9"/>
      <c r="F989" s="9"/>
      <c r="G989" s="9"/>
      <c r="H989" s="9"/>
      <c r="I989" s="10"/>
      <c r="J989" s="9"/>
    </row>
    <row r="990" spans="1:10" x14ac:dyDescent="0.4">
      <c r="A990" s="9"/>
      <c r="B990" s="9"/>
      <c r="C990" s="10"/>
      <c r="D990" s="9"/>
      <c r="E990" s="9"/>
      <c r="F990" s="9"/>
      <c r="G990" s="9"/>
      <c r="H990" s="9"/>
      <c r="I990" s="10"/>
      <c r="J990" s="9"/>
    </row>
    <row r="991" spans="1:10" x14ac:dyDescent="0.4">
      <c r="A991" s="9"/>
      <c r="B991" s="9"/>
      <c r="C991" s="10"/>
      <c r="D991" s="9"/>
      <c r="E991" s="9"/>
      <c r="F991" s="9"/>
      <c r="G991" s="9"/>
      <c r="H991" s="9"/>
      <c r="I991" s="10"/>
      <c r="J991" s="9"/>
    </row>
    <row r="992" spans="1:10" x14ac:dyDescent="0.4">
      <c r="A992" s="9"/>
      <c r="B992" s="9"/>
      <c r="C992" s="10"/>
      <c r="D992" s="9"/>
      <c r="E992" s="9"/>
      <c r="F992" s="9"/>
      <c r="G992" s="9"/>
      <c r="H992" s="9"/>
      <c r="I992" s="10"/>
      <c r="J992" s="9"/>
    </row>
    <row r="993" spans="1:10" x14ac:dyDescent="0.4">
      <c r="A993" s="9"/>
      <c r="B993" s="9"/>
      <c r="C993" s="10"/>
      <c r="D993" s="9"/>
      <c r="E993" s="9"/>
      <c r="F993" s="9"/>
      <c r="G993" s="9"/>
      <c r="H993" s="9"/>
      <c r="I993" s="10"/>
      <c r="J993" s="9"/>
    </row>
    <row r="994" spans="1:10" x14ac:dyDescent="0.4">
      <c r="A994" s="9"/>
      <c r="B994" s="9"/>
      <c r="C994" s="10"/>
      <c r="D994" s="9"/>
      <c r="E994" s="9"/>
      <c r="F994" s="9"/>
      <c r="G994" s="9"/>
      <c r="H994" s="9"/>
      <c r="I994" s="10"/>
      <c r="J994" s="9"/>
    </row>
    <row r="995" spans="1:10" x14ac:dyDescent="0.4">
      <c r="A995" s="9"/>
      <c r="B995" s="9"/>
      <c r="C995" s="10"/>
      <c r="D995" s="9"/>
      <c r="E995" s="9"/>
      <c r="F995" s="9"/>
      <c r="G995" s="9"/>
      <c r="H995" s="9"/>
      <c r="I995" s="10"/>
      <c r="J995" s="9"/>
    </row>
    <row r="996" spans="1:10" x14ac:dyDescent="0.4">
      <c r="A996" s="9"/>
      <c r="B996" s="9"/>
      <c r="C996" s="10"/>
      <c r="D996" s="9"/>
      <c r="E996" s="9"/>
      <c r="F996" s="9"/>
      <c r="G996" s="9"/>
      <c r="H996" s="9"/>
      <c r="I996" s="10"/>
      <c r="J996" s="9"/>
    </row>
    <row r="997" spans="1:10" x14ac:dyDescent="0.4">
      <c r="A997" s="9"/>
      <c r="B997" s="9"/>
      <c r="C997" s="10"/>
      <c r="D997" s="9"/>
      <c r="E997" s="9"/>
      <c r="F997" s="9"/>
      <c r="G997" s="9"/>
      <c r="H997" s="9"/>
      <c r="I997" s="10"/>
      <c r="J997" s="9"/>
    </row>
    <row r="998" spans="1:10" x14ac:dyDescent="0.4">
      <c r="A998" s="9"/>
      <c r="B998" s="9"/>
      <c r="C998" s="10"/>
      <c r="D998" s="9"/>
      <c r="E998" s="9"/>
      <c r="F998" s="9"/>
      <c r="G998" s="9"/>
      <c r="H998" s="9"/>
      <c r="I998" s="10"/>
      <c r="J998" s="9"/>
    </row>
    <row r="999" spans="1:10" x14ac:dyDescent="0.4">
      <c r="A999" s="9"/>
      <c r="B999" s="9"/>
      <c r="C999" s="10"/>
      <c r="D999" s="9"/>
      <c r="E999" s="9"/>
      <c r="F999" s="9"/>
      <c r="G999" s="9"/>
      <c r="H999" s="9"/>
      <c r="I999" s="10"/>
      <c r="J999" s="9"/>
    </row>
    <row r="1000" spans="1:10" x14ac:dyDescent="0.4">
      <c r="A1000" s="9"/>
      <c r="B1000" s="9"/>
      <c r="C1000" s="10"/>
      <c r="D1000" s="9"/>
      <c r="E1000" s="9"/>
      <c r="F1000" s="9"/>
      <c r="G1000" s="9"/>
      <c r="H1000" s="9"/>
      <c r="I1000" s="10"/>
      <c r="J1000" s="9"/>
    </row>
    <row r="1001" spans="1:10" x14ac:dyDescent="0.4">
      <c r="A1001" s="9"/>
      <c r="B1001" s="9"/>
      <c r="C1001" s="10"/>
      <c r="D1001" s="9"/>
      <c r="E1001" s="9"/>
      <c r="F1001" s="9"/>
      <c r="G1001" s="9"/>
      <c r="H1001" s="9"/>
      <c r="I1001" s="10"/>
      <c r="J1001" s="9"/>
    </row>
    <row r="1002" spans="1:10" x14ac:dyDescent="0.4">
      <c r="A1002" s="9"/>
      <c r="B1002" s="9"/>
      <c r="C1002" s="10"/>
      <c r="D1002" s="9"/>
      <c r="E1002" s="9"/>
      <c r="F1002" s="9"/>
      <c r="G1002" s="9"/>
      <c r="H1002" s="9"/>
      <c r="I1002" s="10"/>
      <c r="J1002" s="9"/>
    </row>
    <row r="1003" spans="1:10" x14ac:dyDescent="0.4">
      <c r="A1003" s="9"/>
      <c r="B1003" s="9"/>
      <c r="C1003" s="10"/>
      <c r="D1003" s="9"/>
      <c r="E1003" s="9"/>
      <c r="F1003" s="9"/>
      <c r="G1003" s="9"/>
      <c r="H1003" s="9"/>
      <c r="I1003" s="10"/>
      <c r="J1003" s="9"/>
    </row>
    <row r="1004" spans="1:10" x14ac:dyDescent="0.4">
      <c r="A1004" s="9"/>
      <c r="B1004" s="9"/>
      <c r="C1004" s="10"/>
      <c r="D1004" s="9"/>
      <c r="E1004" s="9"/>
      <c r="F1004" s="9"/>
      <c r="G1004" s="9"/>
      <c r="H1004" s="9"/>
      <c r="I1004" s="10"/>
      <c r="J1004" s="9"/>
    </row>
    <row r="1005" spans="1:10" x14ac:dyDescent="0.4">
      <c r="A1005" s="9"/>
      <c r="B1005" s="9"/>
      <c r="C1005" s="10"/>
      <c r="D1005" s="9"/>
      <c r="E1005" s="9"/>
      <c r="F1005" s="9"/>
      <c r="G1005" s="9"/>
      <c r="H1005" s="9"/>
      <c r="I1005" s="10"/>
      <c r="J1005" s="9"/>
    </row>
    <row r="1006" spans="1:10" x14ac:dyDescent="0.4">
      <c r="A1006" s="9"/>
      <c r="B1006" s="9"/>
      <c r="C1006" s="10"/>
      <c r="D1006" s="9"/>
      <c r="E1006" s="9"/>
      <c r="F1006" s="9"/>
      <c r="G1006" s="9"/>
      <c r="H1006" s="9"/>
      <c r="I1006" s="10"/>
      <c r="J1006" s="9"/>
    </row>
    <row r="1007" spans="1:10" x14ac:dyDescent="0.4">
      <c r="A1007" s="9"/>
      <c r="B1007" s="9"/>
      <c r="C1007" s="10"/>
      <c r="D1007" s="9"/>
      <c r="E1007" s="9"/>
      <c r="F1007" s="9"/>
      <c r="G1007" s="9"/>
      <c r="H1007" s="9"/>
      <c r="I1007" s="10"/>
      <c r="J1007" s="9"/>
    </row>
    <row r="1008" spans="1:10" x14ac:dyDescent="0.4">
      <c r="A1008" s="9"/>
      <c r="B1008" s="9"/>
      <c r="C1008" s="10"/>
      <c r="D1008" s="9"/>
      <c r="E1008" s="9"/>
      <c r="F1008" s="9"/>
      <c r="G1008" s="9"/>
      <c r="H1008" s="9"/>
      <c r="I1008" s="10"/>
      <c r="J1008" s="9"/>
    </row>
    <row r="1009" spans="1:10" x14ac:dyDescent="0.4">
      <c r="A1009" s="9"/>
      <c r="B1009" s="9"/>
      <c r="C1009" s="10"/>
      <c r="D1009" s="9"/>
      <c r="E1009" s="9"/>
      <c r="F1009" s="9"/>
      <c r="G1009" s="9"/>
      <c r="H1009" s="9"/>
      <c r="I1009" s="10"/>
      <c r="J1009" s="9"/>
    </row>
    <row r="1010" spans="1:10" x14ac:dyDescent="0.4">
      <c r="A1010" s="9"/>
      <c r="B1010" s="9"/>
      <c r="C1010" s="10"/>
      <c r="D1010" s="9"/>
      <c r="E1010" s="9"/>
      <c r="F1010" s="9"/>
      <c r="G1010" s="9"/>
      <c r="H1010" s="9"/>
      <c r="I1010" s="10"/>
      <c r="J1010" s="9"/>
    </row>
    <row r="1011" spans="1:10" x14ac:dyDescent="0.4">
      <c r="A1011" s="9"/>
      <c r="B1011" s="9"/>
      <c r="C1011" s="10"/>
      <c r="D1011" s="9"/>
      <c r="E1011" s="9"/>
      <c r="F1011" s="9"/>
      <c r="G1011" s="9"/>
      <c r="H1011" s="9"/>
      <c r="I1011" s="10"/>
      <c r="J1011" s="9"/>
    </row>
    <row r="1012" spans="1:10" x14ac:dyDescent="0.4">
      <c r="A1012" s="9"/>
      <c r="B1012" s="9"/>
      <c r="C1012" s="10"/>
      <c r="D1012" s="9"/>
      <c r="E1012" s="9"/>
      <c r="F1012" s="9"/>
      <c r="G1012" s="9"/>
      <c r="H1012" s="9"/>
      <c r="I1012" s="10"/>
      <c r="J1012" s="9"/>
    </row>
    <row r="1013" spans="1:10" x14ac:dyDescent="0.4">
      <c r="A1013" s="9"/>
      <c r="B1013" s="9"/>
      <c r="C1013" s="10"/>
      <c r="D1013" s="9"/>
      <c r="E1013" s="9"/>
      <c r="F1013" s="9"/>
      <c r="G1013" s="9"/>
      <c r="H1013" s="9"/>
      <c r="I1013" s="10"/>
      <c r="J1013" s="9"/>
    </row>
    <row r="1014" spans="1:10" x14ac:dyDescent="0.4">
      <c r="A1014" s="9"/>
      <c r="B1014" s="9"/>
      <c r="C1014" s="10"/>
      <c r="D1014" s="9"/>
      <c r="E1014" s="9"/>
      <c r="F1014" s="9"/>
      <c r="G1014" s="9"/>
      <c r="H1014" s="9"/>
      <c r="I1014" s="10"/>
      <c r="J1014" s="9"/>
    </row>
    <row r="1015" spans="1:10" x14ac:dyDescent="0.4">
      <c r="A1015" s="9"/>
      <c r="B1015" s="9"/>
      <c r="C1015" s="10"/>
      <c r="D1015" s="9"/>
      <c r="E1015" s="9"/>
      <c r="F1015" s="9"/>
      <c r="G1015" s="9"/>
      <c r="H1015" s="9"/>
      <c r="I1015" s="10"/>
      <c r="J1015" s="9"/>
    </row>
    <row r="1016" spans="1:10" x14ac:dyDescent="0.4">
      <c r="A1016" s="9"/>
      <c r="B1016" s="9"/>
      <c r="C1016" s="10"/>
      <c r="D1016" s="9"/>
      <c r="E1016" s="9"/>
      <c r="F1016" s="9"/>
      <c r="G1016" s="9"/>
      <c r="H1016" s="9"/>
      <c r="I1016" s="10"/>
      <c r="J1016" s="9"/>
    </row>
    <row r="1017" spans="1:10" x14ac:dyDescent="0.4">
      <c r="A1017" s="9"/>
      <c r="B1017" s="9"/>
      <c r="C1017" s="10"/>
      <c r="D1017" s="9"/>
      <c r="E1017" s="9"/>
      <c r="F1017" s="9"/>
      <c r="G1017" s="9"/>
      <c r="H1017" s="9"/>
      <c r="I1017" s="10"/>
      <c r="J1017" s="9"/>
    </row>
    <row r="1018" spans="1:10" x14ac:dyDescent="0.4">
      <c r="A1018" s="9"/>
      <c r="B1018" s="9"/>
      <c r="C1018" s="10"/>
      <c r="D1018" s="9"/>
      <c r="E1018" s="9"/>
      <c r="F1018" s="9"/>
      <c r="G1018" s="9"/>
      <c r="H1018" s="9"/>
      <c r="I1018" s="10"/>
      <c r="J1018" s="9"/>
    </row>
    <row r="1019" spans="1:10" x14ac:dyDescent="0.4">
      <c r="A1019" s="9"/>
      <c r="B1019" s="9"/>
      <c r="C1019" s="10"/>
      <c r="D1019" s="9"/>
      <c r="E1019" s="9"/>
      <c r="F1019" s="9"/>
      <c r="G1019" s="9"/>
      <c r="H1019" s="9"/>
      <c r="I1019" s="10"/>
      <c r="J1019" s="9"/>
    </row>
    <row r="1020" spans="1:10" x14ac:dyDescent="0.4">
      <c r="A1020" s="9"/>
      <c r="B1020" s="9"/>
      <c r="C1020" s="10"/>
      <c r="D1020" s="9"/>
      <c r="E1020" s="9"/>
      <c r="F1020" s="9"/>
      <c r="G1020" s="9"/>
      <c r="H1020" s="9"/>
      <c r="I1020" s="10"/>
      <c r="J1020" s="9"/>
    </row>
    <row r="1021" spans="1:10" x14ac:dyDescent="0.4">
      <c r="A1021" s="9"/>
      <c r="B1021" s="9"/>
      <c r="C1021" s="10"/>
      <c r="D1021" s="9"/>
      <c r="E1021" s="9"/>
      <c r="F1021" s="9"/>
      <c r="G1021" s="9"/>
      <c r="H1021" s="9"/>
      <c r="I1021" s="10"/>
      <c r="J1021" s="9"/>
    </row>
    <row r="1022" spans="1:10" x14ac:dyDescent="0.4">
      <c r="A1022" s="9"/>
      <c r="B1022" s="9"/>
      <c r="C1022" s="10"/>
      <c r="D1022" s="9"/>
      <c r="E1022" s="9"/>
      <c r="F1022" s="9"/>
      <c r="G1022" s="9"/>
      <c r="H1022" s="9"/>
      <c r="I1022" s="10"/>
      <c r="J1022" s="9"/>
    </row>
    <row r="1023" spans="1:10" x14ac:dyDescent="0.4">
      <c r="A1023" s="9"/>
      <c r="B1023" s="9"/>
      <c r="C1023" s="10"/>
      <c r="D1023" s="9"/>
      <c r="E1023" s="9"/>
      <c r="F1023" s="9"/>
      <c r="G1023" s="9"/>
      <c r="H1023" s="9"/>
      <c r="I1023" s="10"/>
      <c r="J1023" s="9"/>
    </row>
    <row r="1024" spans="1:10" x14ac:dyDescent="0.4">
      <c r="A1024" s="9"/>
      <c r="B1024" s="9"/>
      <c r="C1024" s="10"/>
      <c r="D1024" s="9"/>
      <c r="E1024" s="9"/>
      <c r="F1024" s="9"/>
      <c r="G1024" s="9"/>
      <c r="H1024" s="9"/>
      <c r="I1024" s="10"/>
      <c r="J1024" s="9"/>
    </row>
    <row r="1025" spans="1:10" x14ac:dyDescent="0.4">
      <c r="A1025" s="9"/>
      <c r="B1025" s="9"/>
      <c r="C1025" s="10"/>
      <c r="D1025" s="9"/>
      <c r="E1025" s="9"/>
      <c r="F1025" s="9"/>
      <c r="G1025" s="9"/>
      <c r="H1025" s="9"/>
      <c r="I1025" s="10"/>
      <c r="J1025" s="9"/>
    </row>
    <row r="1026" spans="1:10" x14ac:dyDescent="0.4">
      <c r="A1026" s="9"/>
      <c r="B1026" s="9"/>
      <c r="C1026" s="10"/>
      <c r="D1026" s="9"/>
      <c r="E1026" s="9"/>
      <c r="F1026" s="9"/>
      <c r="G1026" s="9"/>
      <c r="H1026" s="9"/>
      <c r="I1026" s="10"/>
      <c r="J1026" s="9"/>
    </row>
    <row r="1027" spans="1:10" x14ac:dyDescent="0.4">
      <c r="A1027" s="9"/>
      <c r="B1027" s="9"/>
      <c r="C1027" s="10"/>
      <c r="D1027" s="9"/>
      <c r="E1027" s="9"/>
      <c r="F1027" s="9"/>
      <c r="G1027" s="9"/>
      <c r="H1027" s="9"/>
      <c r="I1027" s="10"/>
      <c r="J1027" s="9"/>
    </row>
    <row r="1028" spans="1:10" x14ac:dyDescent="0.4">
      <c r="A1028" s="9"/>
      <c r="B1028" s="9"/>
      <c r="C1028" s="10"/>
      <c r="D1028" s="9"/>
      <c r="E1028" s="9"/>
      <c r="F1028" s="9"/>
      <c r="G1028" s="9"/>
      <c r="H1028" s="9"/>
      <c r="I1028" s="10"/>
      <c r="J1028" s="9"/>
    </row>
    <row r="1029" spans="1:10" x14ac:dyDescent="0.4">
      <c r="A1029" s="9"/>
      <c r="B1029" s="9"/>
      <c r="C1029" s="10"/>
      <c r="D1029" s="9"/>
      <c r="E1029" s="9"/>
      <c r="F1029" s="9"/>
      <c r="G1029" s="9"/>
      <c r="H1029" s="9"/>
      <c r="I1029" s="10"/>
      <c r="J1029" s="9"/>
    </row>
    <row r="1030" spans="1:10" x14ac:dyDescent="0.4">
      <c r="A1030" s="9"/>
      <c r="B1030" s="9"/>
      <c r="C1030" s="10"/>
      <c r="D1030" s="9"/>
      <c r="E1030" s="9"/>
      <c r="F1030" s="9"/>
      <c r="G1030" s="9"/>
      <c r="H1030" s="9"/>
      <c r="I1030" s="10"/>
      <c r="J1030" s="9"/>
    </row>
    <row r="1031" spans="1:10" x14ac:dyDescent="0.4">
      <c r="A1031" s="9"/>
      <c r="B1031" s="9"/>
      <c r="C1031" s="10"/>
      <c r="D1031" s="9"/>
      <c r="E1031" s="9"/>
      <c r="F1031" s="9"/>
      <c r="G1031" s="9"/>
      <c r="H1031" s="9"/>
      <c r="I1031" s="10"/>
      <c r="J1031" s="9"/>
    </row>
    <row r="1032" spans="1:10" x14ac:dyDescent="0.4">
      <c r="A1032" s="9"/>
      <c r="B1032" s="9"/>
      <c r="C1032" s="10"/>
      <c r="D1032" s="9"/>
      <c r="E1032" s="9"/>
      <c r="F1032" s="9"/>
      <c r="G1032" s="9"/>
      <c r="H1032" s="9"/>
      <c r="I1032" s="10"/>
      <c r="J1032" s="9"/>
    </row>
    <row r="1033" spans="1:10" x14ac:dyDescent="0.4">
      <c r="A1033" s="9"/>
      <c r="B1033" s="9"/>
      <c r="C1033" s="10"/>
      <c r="D1033" s="9"/>
      <c r="E1033" s="9"/>
      <c r="F1033" s="9"/>
      <c r="G1033" s="9"/>
      <c r="H1033" s="9"/>
      <c r="I1033" s="10"/>
      <c r="J1033" s="9"/>
    </row>
    <row r="1034" spans="1:10" x14ac:dyDescent="0.4">
      <c r="A1034" s="9"/>
      <c r="B1034" s="9"/>
      <c r="C1034" s="10"/>
      <c r="D1034" s="9"/>
      <c r="E1034" s="9"/>
      <c r="F1034" s="9"/>
      <c r="G1034" s="9"/>
      <c r="H1034" s="9"/>
      <c r="I1034" s="10"/>
      <c r="J1034" s="9"/>
    </row>
    <row r="1035" spans="1:10" x14ac:dyDescent="0.4">
      <c r="A1035" s="9"/>
      <c r="B1035" s="9"/>
      <c r="C1035" s="10"/>
      <c r="D1035" s="9"/>
      <c r="E1035" s="9"/>
      <c r="F1035" s="9"/>
      <c r="G1035" s="9"/>
      <c r="H1035" s="9"/>
      <c r="I1035" s="10"/>
      <c r="J1035" s="9"/>
    </row>
    <row r="1036" spans="1:10" x14ac:dyDescent="0.4">
      <c r="A1036" s="9"/>
      <c r="B1036" s="9"/>
      <c r="C1036" s="10"/>
      <c r="D1036" s="9"/>
      <c r="E1036" s="9"/>
      <c r="F1036" s="9"/>
      <c r="G1036" s="9"/>
      <c r="H1036" s="9"/>
      <c r="I1036" s="10"/>
      <c r="J1036" s="9"/>
    </row>
    <row r="1037" spans="1:10" x14ac:dyDescent="0.4">
      <c r="A1037" s="9"/>
      <c r="B1037" s="9"/>
      <c r="C1037" s="10"/>
      <c r="D1037" s="9"/>
      <c r="E1037" s="9"/>
      <c r="F1037" s="9"/>
      <c r="G1037" s="9"/>
      <c r="H1037" s="9"/>
      <c r="I1037" s="10"/>
      <c r="J1037" s="9"/>
    </row>
    <row r="1038" spans="1:10" x14ac:dyDescent="0.4">
      <c r="A1038" s="9"/>
      <c r="B1038" s="9"/>
      <c r="C1038" s="10"/>
      <c r="D1038" s="9"/>
      <c r="E1038" s="9"/>
      <c r="F1038" s="9"/>
      <c r="G1038" s="9"/>
      <c r="H1038" s="9"/>
      <c r="I1038" s="10"/>
      <c r="J1038" s="9"/>
    </row>
    <row r="1039" spans="1:10" x14ac:dyDescent="0.4">
      <c r="A1039" s="9"/>
      <c r="B1039" s="9"/>
      <c r="C1039" s="10"/>
      <c r="D1039" s="9"/>
      <c r="E1039" s="9"/>
      <c r="F1039" s="9"/>
      <c r="G1039" s="9"/>
      <c r="H1039" s="9"/>
      <c r="I1039" s="10"/>
      <c r="J1039" s="9"/>
    </row>
    <row r="1040" spans="1:10" x14ac:dyDescent="0.4">
      <c r="A1040" s="9"/>
      <c r="B1040" s="9"/>
      <c r="C1040" s="10"/>
      <c r="D1040" s="9"/>
      <c r="E1040" s="9"/>
      <c r="F1040" s="9"/>
      <c r="G1040" s="9"/>
      <c r="H1040" s="9"/>
      <c r="I1040" s="10"/>
      <c r="J1040" s="9"/>
    </row>
    <row r="1041" spans="1:10" x14ac:dyDescent="0.4">
      <c r="A1041" s="9"/>
      <c r="B1041" s="9"/>
      <c r="C1041" s="10"/>
      <c r="D1041" s="9"/>
      <c r="E1041" s="9"/>
      <c r="F1041" s="9"/>
      <c r="G1041" s="9"/>
      <c r="H1041" s="9"/>
      <c r="I1041" s="10"/>
      <c r="J1041" s="9"/>
    </row>
    <row r="1042" spans="1:10" x14ac:dyDescent="0.4">
      <c r="A1042" s="9"/>
      <c r="B1042" s="9"/>
      <c r="C1042" s="10"/>
      <c r="D1042" s="9"/>
      <c r="E1042" s="9"/>
      <c r="F1042" s="9"/>
      <c r="G1042" s="9"/>
      <c r="H1042" s="9"/>
      <c r="I1042" s="10"/>
      <c r="J1042" s="9"/>
    </row>
    <row r="1043" spans="1:10" x14ac:dyDescent="0.4">
      <c r="A1043" s="9"/>
      <c r="B1043" s="9"/>
      <c r="C1043" s="10"/>
      <c r="D1043" s="9"/>
      <c r="E1043" s="9"/>
      <c r="F1043" s="9"/>
      <c r="G1043" s="9"/>
      <c r="H1043" s="9"/>
      <c r="I1043" s="10"/>
      <c r="J1043" s="9"/>
    </row>
    <row r="1044" spans="1:10" x14ac:dyDescent="0.4">
      <c r="A1044" s="9"/>
      <c r="B1044" s="9"/>
      <c r="C1044" s="10"/>
      <c r="D1044" s="9"/>
      <c r="E1044" s="9"/>
      <c r="F1044" s="9"/>
      <c r="G1044" s="9"/>
      <c r="H1044" s="9"/>
      <c r="I1044" s="10"/>
      <c r="J1044" s="9"/>
    </row>
    <row r="1045" spans="1:10" x14ac:dyDescent="0.4">
      <c r="A1045" s="9"/>
      <c r="B1045" s="9"/>
      <c r="C1045" s="10"/>
      <c r="D1045" s="9"/>
      <c r="E1045" s="9"/>
      <c r="F1045" s="9"/>
      <c r="G1045" s="9"/>
      <c r="H1045" s="9"/>
      <c r="I1045" s="10"/>
      <c r="J1045" s="9"/>
    </row>
    <row r="1046" spans="1:10" x14ac:dyDescent="0.4">
      <c r="A1046" s="9"/>
      <c r="B1046" s="9"/>
      <c r="C1046" s="10"/>
      <c r="D1046" s="9"/>
      <c r="E1046" s="9"/>
      <c r="F1046" s="9"/>
      <c r="G1046" s="9"/>
      <c r="H1046" s="9"/>
      <c r="I1046" s="10"/>
      <c r="J1046" s="9"/>
    </row>
    <row r="1047" spans="1:10" x14ac:dyDescent="0.4">
      <c r="A1047" s="9"/>
      <c r="B1047" s="9"/>
      <c r="C1047" s="10"/>
      <c r="D1047" s="9"/>
      <c r="E1047" s="9"/>
      <c r="F1047" s="9"/>
      <c r="G1047" s="9"/>
      <c r="H1047" s="9"/>
      <c r="I1047" s="10"/>
      <c r="J1047" s="9"/>
    </row>
    <row r="1048" spans="1:10" x14ac:dyDescent="0.4">
      <c r="A1048" s="9"/>
      <c r="B1048" s="9"/>
      <c r="C1048" s="10"/>
      <c r="D1048" s="9"/>
      <c r="E1048" s="9"/>
      <c r="F1048" s="9"/>
      <c r="G1048" s="9"/>
      <c r="H1048" s="9"/>
      <c r="I1048" s="10"/>
      <c r="J1048" s="9"/>
    </row>
    <row r="1049" spans="1:10" x14ac:dyDescent="0.4">
      <c r="A1049" s="9"/>
      <c r="B1049" s="9"/>
      <c r="C1049" s="10"/>
      <c r="D1049" s="9"/>
      <c r="E1049" s="9"/>
      <c r="F1049" s="9"/>
      <c r="G1049" s="9"/>
      <c r="H1049" s="9"/>
      <c r="I1049" s="10"/>
      <c r="J1049" s="9"/>
    </row>
    <row r="1050" spans="1:10" x14ac:dyDescent="0.4">
      <c r="A1050" s="9"/>
      <c r="B1050" s="9"/>
      <c r="C1050" s="10"/>
      <c r="D1050" s="9"/>
      <c r="E1050" s="9"/>
      <c r="F1050" s="9"/>
      <c r="G1050" s="9"/>
      <c r="H1050" s="9"/>
      <c r="I1050" s="10"/>
      <c r="J1050" s="9"/>
    </row>
    <row r="1051" spans="1:10" x14ac:dyDescent="0.4">
      <c r="A1051" s="9"/>
      <c r="B1051" s="9"/>
      <c r="C1051" s="10"/>
      <c r="D1051" s="9"/>
      <c r="E1051" s="9"/>
      <c r="F1051" s="9"/>
      <c r="G1051" s="9"/>
      <c r="H1051" s="9"/>
      <c r="I1051" s="10"/>
      <c r="J1051" s="9"/>
    </row>
    <row r="1052" spans="1:10" x14ac:dyDescent="0.4">
      <c r="A1052" s="9"/>
      <c r="B1052" s="9"/>
      <c r="C1052" s="10"/>
      <c r="D1052" s="9"/>
      <c r="E1052" s="9"/>
      <c r="F1052" s="9"/>
      <c r="G1052" s="9"/>
      <c r="H1052" s="9"/>
      <c r="I1052" s="10"/>
      <c r="J1052" s="9"/>
    </row>
    <row r="1053" spans="1:10" x14ac:dyDescent="0.4">
      <c r="A1053" s="9"/>
      <c r="B1053" s="9"/>
      <c r="C1053" s="10"/>
      <c r="D1053" s="9"/>
      <c r="E1053" s="9"/>
      <c r="F1053" s="9"/>
      <c r="G1053" s="9"/>
      <c r="H1053" s="9"/>
      <c r="I1053" s="10"/>
      <c r="J1053" s="9"/>
    </row>
    <row r="1054" spans="1:10" x14ac:dyDescent="0.4">
      <c r="A1054" s="9"/>
      <c r="B1054" s="9"/>
      <c r="C1054" s="10"/>
      <c r="D1054" s="9"/>
      <c r="E1054" s="9"/>
      <c r="F1054" s="9"/>
      <c r="G1054" s="9"/>
      <c r="H1054" s="9"/>
      <c r="I1054" s="10"/>
      <c r="J1054" s="9"/>
    </row>
    <row r="1055" spans="1:10" x14ac:dyDescent="0.4">
      <c r="A1055" s="9"/>
      <c r="B1055" s="9"/>
      <c r="C1055" s="10"/>
      <c r="D1055" s="9"/>
      <c r="E1055" s="9"/>
      <c r="F1055" s="9"/>
      <c r="G1055" s="9"/>
      <c r="H1055" s="9"/>
      <c r="I1055" s="10"/>
      <c r="J1055" s="9"/>
    </row>
    <row r="1056" spans="1:10" x14ac:dyDescent="0.4">
      <c r="A1056" s="9"/>
      <c r="B1056" s="9"/>
      <c r="C1056" s="10"/>
      <c r="D1056" s="9"/>
      <c r="E1056" s="9"/>
      <c r="F1056" s="9"/>
      <c r="G1056" s="9"/>
      <c r="H1056" s="9"/>
      <c r="I1056" s="10"/>
      <c r="J1056" s="9"/>
    </row>
    <row r="1057" spans="1:10" x14ac:dyDescent="0.4">
      <c r="A1057" s="9"/>
      <c r="B1057" s="9"/>
      <c r="C1057" s="10"/>
      <c r="D1057" s="9"/>
      <c r="E1057" s="9"/>
      <c r="F1057" s="9"/>
      <c r="G1057" s="9"/>
      <c r="H1057" s="9"/>
      <c r="I1057" s="10"/>
      <c r="J1057" s="9"/>
    </row>
    <row r="1058" spans="1:10" x14ac:dyDescent="0.4">
      <c r="A1058" s="9"/>
      <c r="B1058" s="9"/>
      <c r="C1058" s="10"/>
      <c r="D1058" s="9"/>
      <c r="E1058" s="9"/>
      <c r="F1058" s="9"/>
      <c r="G1058" s="9"/>
      <c r="H1058" s="9"/>
      <c r="I1058" s="10"/>
      <c r="J1058" s="9"/>
    </row>
    <row r="1059" spans="1:10" x14ac:dyDescent="0.4">
      <c r="A1059" s="9"/>
      <c r="B1059" s="9"/>
      <c r="C1059" s="10"/>
      <c r="D1059" s="9"/>
      <c r="E1059" s="9"/>
      <c r="F1059" s="9"/>
      <c r="G1059" s="9"/>
      <c r="H1059" s="9"/>
      <c r="I1059" s="10"/>
      <c r="J1059" s="9"/>
    </row>
    <row r="1060" spans="1:10" x14ac:dyDescent="0.4">
      <c r="A1060" s="9"/>
      <c r="B1060" s="9"/>
      <c r="C1060" s="10"/>
      <c r="D1060" s="9"/>
      <c r="E1060" s="9"/>
      <c r="F1060" s="9"/>
      <c r="G1060" s="9"/>
      <c r="H1060" s="9"/>
      <c r="I1060" s="10"/>
      <c r="J1060" s="9"/>
    </row>
    <row r="1061" spans="1:10" x14ac:dyDescent="0.4">
      <c r="A1061" s="9"/>
      <c r="B1061" s="9"/>
      <c r="C1061" s="10"/>
      <c r="D1061" s="9"/>
      <c r="E1061" s="9"/>
      <c r="F1061" s="9"/>
      <c r="G1061" s="9"/>
      <c r="H1061" s="9"/>
      <c r="I1061" s="10"/>
      <c r="J1061" s="9"/>
    </row>
    <row r="1062" spans="1:10" x14ac:dyDescent="0.4">
      <c r="A1062" s="9"/>
      <c r="B1062" s="9"/>
      <c r="C1062" s="10"/>
      <c r="D1062" s="9"/>
      <c r="E1062" s="9"/>
      <c r="F1062" s="9"/>
      <c r="G1062" s="9"/>
      <c r="H1062" s="9"/>
      <c r="I1062" s="10"/>
      <c r="J1062" s="9"/>
    </row>
    <row r="1063" spans="1:10" x14ac:dyDescent="0.4">
      <c r="A1063" s="9"/>
      <c r="B1063" s="9"/>
      <c r="C1063" s="10"/>
      <c r="D1063" s="9"/>
      <c r="E1063" s="9"/>
      <c r="F1063" s="9"/>
      <c r="G1063" s="9"/>
      <c r="H1063" s="9"/>
      <c r="I1063" s="10"/>
      <c r="J1063" s="9"/>
    </row>
    <row r="1064" spans="1:10" x14ac:dyDescent="0.4">
      <c r="A1064" s="9"/>
      <c r="B1064" s="9"/>
      <c r="C1064" s="10"/>
      <c r="D1064" s="9"/>
      <c r="E1064" s="9"/>
      <c r="F1064" s="9"/>
      <c r="G1064" s="9"/>
      <c r="H1064" s="9"/>
      <c r="I1064" s="10"/>
      <c r="J1064" s="9"/>
    </row>
    <row r="1065" spans="1:10" x14ac:dyDescent="0.4">
      <c r="A1065" s="9"/>
      <c r="B1065" s="9"/>
      <c r="C1065" s="10"/>
      <c r="D1065" s="9"/>
      <c r="E1065" s="9"/>
      <c r="F1065" s="9"/>
      <c r="G1065" s="9"/>
      <c r="H1065" s="9"/>
      <c r="I1065" s="10"/>
      <c r="J1065" s="9"/>
    </row>
    <row r="1066" spans="1:10" x14ac:dyDescent="0.4">
      <c r="A1066" s="9"/>
      <c r="B1066" s="9"/>
      <c r="C1066" s="10"/>
      <c r="D1066" s="9"/>
      <c r="E1066" s="9"/>
      <c r="F1066" s="9"/>
      <c r="G1066" s="9"/>
      <c r="H1066" s="9"/>
      <c r="I1066" s="10"/>
      <c r="J1066" s="9"/>
    </row>
    <row r="1067" spans="1:10" x14ac:dyDescent="0.4">
      <c r="A1067" s="9"/>
      <c r="B1067" s="9"/>
      <c r="C1067" s="10"/>
      <c r="D1067" s="9"/>
      <c r="E1067" s="9"/>
      <c r="F1067" s="9"/>
      <c r="G1067" s="9"/>
      <c r="H1067" s="9"/>
      <c r="I1067" s="10"/>
      <c r="J1067" s="9"/>
    </row>
    <row r="1068" spans="1:10" x14ac:dyDescent="0.4">
      <c r="A1068" s="9"/>
      <c r="B1068" s="9"/>
      <c r="C1068" s="10"/>
      <c r="D1068" s="9"/>
      <c r="E1068" s="9"/>
      <c r="F1068" s="9"/>
      <c r="G1068" s="9"/>
      <c r="H1068" s="9"/>
      <c r="I1068" s="10"/>
      <c r="J1068" s="9"/>
    </row>
    <row r="1069" spans="1:10" x14ac:dyDescent="0.4">
      <c r="A1069" s="9"/>
      <c r="B1069" s="9"/>
      <c r="C1069" s="10"/>
      <c r="D1069" s="9"/>
      <c r="E1069" s="9"/>
      <c r="F1069" s="9"/>
      <c r="G1069" s="9"/>
      <c r="H1069" s="9"/>
      <c r="I1069" s="10"/>
      <c r="J1069" s="9"/>
    </row>
    <row r="1070" spans="1:10" x14ac:dyDescent="0.4">
      <c r="A1070" s="9"/>
      <c r="B1070" s="9"/>
      <c r="C1070" s="10"/>
      <c r="D1070" s="9"/>
      <c r="E1070" s="9"/>
      <c r="F1070" s="9"/>
      <c r="G1070" s="9"/>
      <c r="H1070" s="9"/>
      <c r="I1070" s="10"/>
      <c r="J1070" s="9"/>
    </row>
    <row r="1071" spans="1:10" x14ac:dyDescent="0.4">
      <c r="A1071" s="9"/>
      <c r="B1071" s="9"/>
      <c r="C1071" s="10"/>
      <c r="D1071" s="9"/>
      <c r="E1071" s="9"/>
      <c r="F1071" s="9"/>
      <c r="G1071" s="9"/>
      <c r="H1071" s="9"/>
      <c r="I1071" s="10"/>
      <c r="J1071" s="9"/>
    </row>
    <row r="1072" spans="1:10" x14ac:dyDescent="0.4">
      <c r="A1072" s="9"/>
      <c r="B1072" s="9"/>
      <c r="C1072" s="10"/>
      <c r="D1072" s="9"/>
      <c r="E1072" s="9"/>
      <c r="F1072" s="9"/>
      <c r="G1072" s="9"/>
      <c r="H1072" s="9"/>
      <c r="I1072" s="10"/>
      <c r="J1072" s="9"/>
    </row>
    <row r="1073" spans="1:10" x14ac:dyDescent="0.4">
      <c r="A1073" s="9"/>
      <c r="B1073" s="9"/>
      <c r="C1073" s="10"/>
      <c r="D1073" s="9"/>
      <c r="E1073" s="9"/>
      <c r="F1073" s="9"/>
      <c r="G1073" s="9"/>
      <c r="H1073" s="9"/>
      <c r="I1073" s="10"/>
      <c r="J1073" s="9"/>
    </row>
    <row r="1074" spans="1:10" x14ac:dyDescent="0.4">
      <c r="A1074" s="9"/>
      <c r="B1074" s="9"/>
      <c r="C1074" s="10"/>
      <c r="D1074" s="9"/>
      <c r="E1074" s="9"/>
      <c r="F1074" s="9"/>
      <c r="G1074" s="9"/>
      <c r="H1074" s="9"/>
      <c r="I1074" s="10"/>
      <c r="J1074" s="9"/>
    </row>
    <row r="1075" spans="1:10" x14ac:dyDescent="0.4">
      <c r="A1075" s="9"/>
      <c r="B1075" s="9"/>
      <c r="C1075" s="10"/>
      <c r="D1075" s="9"/>
      <c r="E1075" s="9"/>
      <c r="F1075" s="9"/>
      <c r="G1075" s="9"/>
      <c r="H1075" s="9"/>
      <c r="I1075" s="10"/>
      <c r="J1075" s="9"/>
    </row>
    <row r="1076" spans="1:10" x14ac:dyDescent="0.4">
      <c r="A1076" s="9"/>
      <c r="B1076" s="9"/>
      <c r="C1076" s="10"/>
      <c r="D1076" s="9"/>
      <c r="E1076" s="9"/>
      <c r="F1076" s="9"/>
      <c r="G1076" s="9"/>
      <c r="H1076" s="9"/>
      <c r="I1076" s="10"/>
      <c r="J1076" s="9"/>
    </row>
    <row r="1077" spans="1:10" x14ac:dyDescent="0.4">
      <c r="A1077" s="9"/>
      <c r="B1077" s="9"/>
      <c r="C1077" s="10"/>
      <c r="D1077" s="9"/>
      <c r="E1077" s="9"/>
      <c r="F1077" s="9"/>
      <c r="G1077" s="9"/>
      <c r="H1077" s="9"/>
      <c r="I1077" s="10"/>
      <c r="J1077" s="9"/>
    </row>
    <row r="1078" spans="1:10" x14ac:dyDescent="0.4">
      <c r="A1078" s="9"/>
      <c r="B1078" s="9"/>
      <c r="C1078" s="10"/>
      <c r="D1078" s="9"/>
      <c r="E1078" s="9"/>
      <c r="F1078" s="9"/>
      <c r="G1078" s="9"/>
      <c r="H1078" s="9"/>
      <c r="I1078" s="10"/>
      <c r="J1078" s="9"/>
    </row>
    <row r="1079" spans="1:10" x14ac:dyDescent="0.4">
      <c r="A1079" s="9"/>
      <c r="B1079" s="9"/>
      <c r="C1079" s="10"/>
      <c r="D1079" s="9"/>
      <c r="E1079" s="9"/>
      <c r="F1079" s="9"/>
      <c r="G1079" s="9"/>
      <c r="H1079" s="9"/>
      <c r="I1079" s="10"/>
      <c r="J1079" s="9"/>
    </row>
    <row r="1080" spans="1:10" x14ac:dyDescent="0.4">
      <c r="A1080" s="9"/>
      <c r="B1080" s="9"/>
      <c r="C1080" s="10"/>
      <c r="D1080" s="9"/>
      <c r="E1080" s="9"/>
      <c r="F1080" s="9"/>
      <c r="G1080" s="9"/>
      <c r="H1080" s="9"/>
      <c r="I1080" s="10"/>
      <c r="J1080" s="9"/>
    </row>
    <row r="1081" spans="1:10" x14ac:dyDescent="0.4">
      <c r="A1081" s="9"/>
      <c r="B1081" s="9"/>
      <c r="C1081" s="10"/>
      <c r="D1081" s="9"/>
      <c r="E1081" s="9"/>
      <c r="F1081" s="9"/>
      <c r="G1081" s="9"/>
      <c r="H1081" s="9"/>
      <c r="I1081" s="10"/>
      <c r="J1081" s="9"/>
    </row>
    <row r="1082" spans="1:10" x14ac:dyDescent="0.4">
      <c r="A1082" s="9"/>
      <c r="B1082" s="9"/>
      <c r="C1082" s="10"/>
      <c r="D1082" s="9"/>
      <c r="E1082" s="9"/>
      <c r="F1082" s="9"/>
      <c r="G1082" s="9"/>
      <c r="H1082" s="9"/>
      <c r="I1082" s="10"/>
      <c r="J1082" s="9"/>
    </row>
    <row r="1083" spans="1:10" x14ac:dyDescent="0.4">
      <c r="A1083" s="9"/>
      <c r="B1083" s="9"/>
      <c r="C1083" s="10"/>
      <c r="D1083" s="9"/>
      <c r="E1083" s="9"/>
      <c r="F1083" s="9"/>
      <c r="G1083" s="9"/>
      <c r="H1083" s="9"/>
      <c r="I1083" s="10"/>
      <c r="J1083" s="9"/>
    </row>
    <row r="1084" spans="1:10" x14ac:dyDescent="0.4">
      <c r="A1084" s="9"/>
      <c r="B1084" s="9"/>
      <c r="C1084" s="10"/>
      <c r="D1084" s="9"/>
      <c r="E1084" s="9"/>
      <c r="F1084" s="9"/>
      <c r="G1084" s="9"/>
      <c r="H1084" s="9"/>
      <c r="I1084" s="10"/>
      <c r="J1084" s="9"/>
    </row>
    <row r="1085" spans="1:10" x14ac:dyDescent="0.4">
      <c r="A1085" s="9"/>
      <c r="B1085" s="9"/>
      <c r="C1085" s="10"/>
      <c r="D1085" s="9"/>
      <c r="E1085" s="9"/>
      <c r="F1085" s="9"/>
      <c r="G1085" s="9"/>
      <c r="H1085" s="9"/>
      <c r="I1085" s="10"/>
      <c r="J1085" s="9"/>
    </row>
    <row r="1086" spans="1:10" x14ac:dyDescent="0.4">
      <c r="A1086" s="9"/>
      <c r="B1086" s="9"/>
      <c r="C1086" s="10"/>
      <c r="D1086" s="9"/>
      <c r="E1086" s="9"/>
      <c r="F1086" s="9"/>
      <c r="G1086" s="9"/>
      <c r="H1086" s="9"/>
      <c r="I1086" s="10"/>
      <c r="J1086" s="9"/>
    </row>
    <row r="1087" spans="1:10" x14ac:dyDescent="0.4">
      <c r="A1087" s="9"/>
      <c r="B1087" s="9"/>
      <c r="C1087" s="10"/>
      <c r="D1087" s="9"/>
      <c r="E1087" s="9"/>
      <c r="F1087" s="9"/>
      <c r="G1087" s="9"/>
      <c r="H1087" s="9"/>
      <c r="I1087" s="10"/>
      <c r="J1087" s="9"/>
    </row>
    <row r="1088" spans="1:10" x14ac:dyDescent="0.4">
      <c r="A1088" s="9"/>
      <c r="B1088" s="9"/>
      <c r="C1088" s="10"/>
      <c r="D1088" s="9"/>
      <c r="E1088" s="9"/>
      <c r="F1088" s="9"/>
      <c r="G1088" s="9"/>
      <c r="H1088" s="9"/>
      <c r="I1088" s="10"/>
      <c r="J1088" s="9"/>
    </row>
    <row r="1089" spans="1:10" x14ac:dyDescent="0.4">
      <c r="A1089" s="9"/>
      <c r="B1089" s="9"/>
      <c r="C1089" s="10"/>
      <c r="D1089" s="9"/>
      <c r="E1089" s="9"/>
      <c r="F1089" s="9"/>
      <c r="G1089" s="9"/>
      <c r="H1089" s="9"/>
      <c r="I1089" s="10"/>
      <c r="J1089" s="9"/>
    </row>
    <row r="1090" spans="1:10" x14ac:dyDescent="0.4">
      <c r="A1090" s="9"/>
      <c r="B1090" s="9"/>
      <c r="C1090" s="10"/>
      <c r="D1090" s="9"/>
      <c r="E1090" s="9"/>
      <c r="F1090" s="9"/>
      <c r="G1090" s="9"/>
      <c r="H1090" s="9"/>
      <c r="I1090" s="10"/>
      <c r="J1090" s="9"/>
    </row>
    <row r="1091" spans="1:10" x14ac:dyDescent="0.4">
      <c r="A1091" s="9"/>
      <c r="B1091" s="9"/>
      <c r="C1091" s="10"/>
      <c r="D1091" s="9"/>
      <c r="E1091" s="9"/>
      <c r="F1091" s="9"/>
      <c r="G1091" s="9"/>
      <c r="H1091" s="9"/>
      <c r="I1091" s="10"/>
      <c r="J1091" s="9"/>
    </row>
    <row r="1092" spans="1:10" x14ac:dyDescent="0.4">
      <c r="A1092" s="9"/>
      <c r="B1092" s="9"/>
      <c r="C1092" s="10"/>
      <c r="D1092" s="9"/>
      <c r="E1092" s="9"/>
      <c r="F1092" s="9"/>
      <c r="G1092" s="9"/>
      <c r="H1092" s="9"/>
      <c r="I1092" s="10"/>
      <c r="J1092" s="9"/>
    </row>
    <row r="1093" spans="1:10" x14ac:dyDescent="0.4">
      <c r="A1093" s="9"/>
      <c r="B1093" s="9"/>
      <c r="C1093" s="10"/>
      <c r="D1093" s="9"/>
      <c r="E1093" s="9"/>
      <c r="F1093" s="9"/>
      <c r="G1093" s="9"/>
      <c r="H1093" s="9"/>
      <c r="I1093" s="10"/>
      <c r="J1093" s="9"/>
    </row>
    <row r="1094" spans="1:10" x14ac:dyDescent="0.4">
      <c r="A1094" s="9"/>
      <c r="B1094" s="9"/>
      <c r="C1094" s="10"/>
      <c r="D1094" s="9"/>
      <c r="E1094" s="9"/>
      <c r="F1094" s="9"/>
      <c r="G1094" s="9"/>
      <c r="H1094" s="9"/>
      <c r="I1094" s="10"/>
      <c r="J1094" s="9"/>
    </row>
    <row r="1095" spans="1:10" x14ac:dyDescent="0.4">
      <c r="A1095" s="9"/>
      <c r="B1095" s="9"/>
      <c r="C1095" s="10"/>
      <c r="D1095" s="9"/>
      <c r="E1095" s="9"/>
      <c r="F1095" s="9"/>
      <c r="G1095" s="9"/>
      <c r="H1095" s="9"/>
      <c r="I1095" s="10"/>
      <c r="J1095" s="9"/>
    </row>
    <row r="1096" spans="1:10" x14ac:dyDescent="0.4">
      <c r="A1096" s="9"/>
      <c r="B1096" s="9"/>
      <c r="C1096" s="10"/>
      <c r="D1096" s="9"/>
      <c r="E1096" s="9"/>
      <c r="F1096" s="9"/>
      <c r="G1096" s="9"/>
      <c r="H1096" s="9"/>
      <c r="I1096" s="10"/>
      <c r="J1096" s="9"/>
    </row>
    <row r="1097" spans="1:10" x14ac:dyDescent="0.4">
      <c r="A1097" s="9"/>
      <c r="B1097" s="9"/>
      <c r="C1097" s="10"/>
      <c r="D1097" s="9"/>
      <c r="E1097" s="9"/>
      <c r="F1097" s="9"/>
      <c r="G1097" s="9"/>
      <c r="H1097" s="9"/>
      <c r="I1097" s="10"/>
      <c r="J1097" s="9"/>
    </row>
    <row r="1098" spans="1:10" x14ac:dyDescent="0.4">
      <c r="A1098" s="9"/>
      <c r="B1098" s="9"/>
      <c r="C1098" s="10"/>
      <c r="D1098" s="9"/>
      <c r="E1098" s="9"/>
      <c r="F1098" s="9"/>
      <c r="G1098" s="9"/>
      <c r="H1098" s="9"/>
      <c r="I1098" s="10"/>
    </row>
    <row r="1099" spans="1:10" x14ac:dyDescent="0.4">
      <c r="A1099" s="9"/>
      <c r="B1099" s="9"/>
      <c r="C1099" s="10"/>
      <c r="D1099" s="9"/>
      <c r="E1099" s="9"/>
      <c r="F1099" s="9"/>
      <c r="G1099" s="9"/>
      <c r="H1099" s="9"/>
      <c r="I1099" s="10"/>
    </row>
    <row r="1100" spans="1:10" x14ac:dyDescent="0.4">
      <c r="A1100" s="9"/>
      <c r="B1100" s="9"/>
      <c r="C1100" s="10"/>
      <c r="D1100" s="9"/>
      <c r="E1100" s="9"/>
      <c r="F1100" s="9"/>
      <c r="G1100" s="9"/>
      <c r="H1100" s="9"/>
      <c r="I1100" s="10"/>
    </row>
    <row r="1101" spans="1:10" x14ac:dyDescent="0.4">
      <c r="A1101" s="9"/>
      <c r="B1101" s="9"/>
      <c r="C1101" s="10"/>
      <c r="D1101" s="9"/>
      <c r="E1101" s="9"/>
      <c r="F1101" s="9"/>
      <c r="G1101" s="9"/>
      <c r="H1101" s="9"/>
      <c r="I1101" s="10"/>
    </row>
    <row r="1102" spans="1:10" x14ac:dyDescent="0.4">
      <c r="A1102" s="9"/>
      <c r="B1102" s="9"/>
      <c r="C1102" s="10"/>
      <c r="D1102" s="9"/>
      <c r="E1102" s="9"/>
      <c r="F1102" s="9"/>
      <c r="G1102" s="9"/>
      <c r="H1102" s="9"/>
      <c r="I1102" s="10"/>
    </row>
    <row r="1103" spans="1:10" x14ac:dyDescent="0.4">
      <c r="A1103" s="9"/>
      <c r="B1103" s="9"/>
      <c r="C1103" s="10"/>
      <c r="D1103" s="9"/>
      <c r="E1103" s="9"/>
      <c r="F1103" s="9"/>
      <c r="G1103" s="9"/>
      <c r="H1103" s="9"/>
      <c r="I1103" s="10"/>
    </row>
    <row r="1104" spans="1:10" x14ac:dyDescent="0.4">
      <c r="A1104" s="9"/>
      <c r="B1104" s="9"/>
      <c r="C1104" s="10"/>
      <c r="D1104" s="9"/>
      <c r="E1104" s="9"/>
      <c r="F1104" s="9"/>
      <c r="G1104" s="9"/>
      <c r="H1104" s="9"/>
      <c r="I1104" s="10"/>
    </row>
    <row r="1105" spans="1:9" x14ac:dyDescent="0.4">
      <c r="A1105" s="9"/>
      <c r="B1105" s="9"/>
      <c r="C1105" s="10"/>
      <c r="D1105" s="9"/>
      <c r="E1105" s="9"/>
      <c r="F1105" s="9"/>
      <c r="G1105" s="9"/>
      <c r="H1105" s="9"/>
      <c r="I1105" s="10"/>
    </row>
    <row r="1106" spans="1:9" x14ac:dyDescent="0.4">
      <c r="A1106" s="9"/>
      <c r="B1106" s="9"/>
      <c r="C1106" s="10"/>
      <c r="D1106" s="9"/>
      <c r="E1106" s="9"/>
      <c r="F1106" s="9"/>
      <c r="G1106" s="9"/>
      <c r="H1106" s="9"/>
      <c r="I1106" s="10"/>
    </row>
    <row r="1107" spans="1:9" x14ac:dyDescent="0.4">
      <c r="A1107" s="9"/>
      <c r="B1107" s="9"/>
      <c r="C1107" s="10"/>
      <c r="D1107" s="9"/>
      <c r="E1107" s="9"/>
      <c r="F1107" s="9"/>
      <c r="G1107" s="9"/>
      <c r="H1107" s="9"/>
      <c r="I1107" s="10"/>
    </row>
    <row r="1108" spans="1:9" x14ac:dyDescent="0.4">
      <c r="A1108" s="9"/>
      <c r="B1108" s="9"/>
      <c r="C1108" s="10"/>
      <c r="D1108" s="9"/>
      <c r="E1108" s="9"/>
      <c r="F1108" s="9"/>
      <c r="G1108" s="9"/>
      <c r="H1108" s="9"/>
      <c r="I1108" s="10"/>
    </row>
    <row r="1109" spans="1:9" x14ac:dyDescent="0.4">
      <c r="A1109" s="9"/>
      <c r="B1109" s="9"/>
      <c r="C1109" s="10"/>
      <c r="D1109" s="9"/>
      <c r="E1109" s="9"/>
      <c r="F1109" s="9"/>
      <c r="G1109" s="9"/>
      <c r="H1109" s="9"/>
      <c r="I1109" s="10"/>
    </row>
    <row r="1110" spans="1:9" x14ac:dyDescent="0.4">
      <c r="A1110" s="9"/>
      <c r="B1110" s="9"/>
      <c r="C1110" s="10"/>
      <c r="D1110" s="9"/>
      <c r="E1110" s="9"/>
      <c r="F1110" s="9"/>
      <c r="G1110" s="9"/>
      <c r="H1110" s="9"/>
      <c r="I1110" s="10"/>
    </row>
    <row r="1111" spans="1:9" x14ac:dyDescent="0.4">
      <c r="A1111" s="9"/>
      <c r="B1111" s="9"/>
      <c r="C1111" s="10"/>
      <c r="D1111" s="9"/>
      <c r="E1111" s="9"/>
      <c r="F1111" s="9"/>
      <c r="G1111" s="9"/>
      <c r="H1111" s="9"/>
      <c r="I1111" s="10"/>
    </row>
    <row r="1112" spans="1:9" x14ac:dyDescent="0.4">
      <c r="A1112" s="9"/>
      <c r="B1112" s="9"/>
      <c r="C1112" s="10"/>
      <c r="D1112" s="9"/>
      <c r="E1112" s="9"/>
      <c r="F1112" s="9"/>
      <c r="G1112" s="9"/>
      <c r="H1112" s="9"/>
      <c r="I1112" s="10"/>
    </row>
    <row r="1113" spans="1:9" x14ac:dyDescent="0.4">
      <c r="A1113" s="9"/>
      <c r="B1113" s="9"/>
      <c r="C1113" s="10"/>
      <c r="D1113" s="9"/>
      <c r="E1113" s="9"/>
      <c r="F1113" s="9"/>
      <c r="G1113" s="9"/>
      <c r="H1113" s="9"/>
      <c r="I1113" s="10"/>
    </row>
    <row r="1114" spans="1:9" x14ac:dyDescent="0.4">
      <c r="A1114" s="9"/>
      <c r="B1114" s="9"/>
      <c r="C1114" s="10"/>
      <c r="D1114" s="9"/>
      <c r="E1114" s="9"/>
      <c r="F1114" s="9"/>
      <c r="G1114" s="9"/>
      <c r="H1114" s="9"/>
      <c r="I1114" s="10"/>
    </row>
    <row r="1115" spans="1:9" x14ac:dyDescent="0.4">
      <c r="A1115" s="9"/>
      <c r="B1115" s="9"/>
      <c r="C1115" s="10"/>
      <c r="D1115" s="9"/>
      <c r="E1115" s="9"/>
      <c r="F1115" s="9"/>
      <c r="G1115" s="9"/>
      <c r="H1115" s="9"/>
      <c r="I1115" s="10"/>
    </row>
    <row r="1116" spans="1:9" x14ac:dyDescent="0.4">
      <c r="A1116" s="9"/>
      <c r="B1116" s="9"/>
      <c r="C1116" s="10"/>
      <c r="D1116" s="9"/>
      <c r="E1116" s="9"/>
      <c r="F1116" s="9"/>
      <c r="G1116" s="9"/>
      <c r="H1116" s="9"/>
      <c r="I1116" s="10"/>
    </row>
    <row r="1117" spans="1:9" x14ac:dyDescent="0.4">
      <c r="A1117" s="9"/>
      <c r="B1117" s="9"/>
      <c r="C1117" s="10"/>
      <c r="D1117" s="9"/>
      <c r="E1117" s="9"/>
      <c r="F1117" s="9"/>
      <c r="G1117" s="9"/>
      <c r="H1117" s="9"/>
      <c r="I1117" s="10"/>
    </row>
    <row r="1118" spans="1:9" x14ac:dyDescent="0.4">
      <c r="A1118" s="9"/>
      <c r="B1118" s="9"/>
      <c r="C1118" s="10"/>
      <c r="D1118" s="9"/>
      <c r="E1118" s="9"/>
      <c r="F1118" s="9"/>
      <c r="G1118" s="9"/>
      <c r="H1118" s="9"/>
      <c r="I1118" s="10"/>
    </row>
    <row r="1119" spans="1:9" x14ac:dyDescent="0.4">
      <c r="A1119" s="9"/>
      <c r="B1119" s="9"/>
      <c r="C1119" s="10"/>
      <c r="D1119" s="9"/>
      <c r="E1119" s="9"/>
      <c r="F1119" s="9"/>
      <c r="G1119" s="9"/>
      <c r="H1119" s="9"/>
      <c r="I1119" s="10"/>
    </row>
    <row r="1120" spans="1:9" x14ac:dyDescent="0.4">
      <c r="A1120" s="9"/>
      <c r="B1120" s="9"/>
      <c r="C1120" s="10"/>
      <c r="D1120" s="9"/>
      <c r="E1120" s="9"/>
      <c r="F1120" s="9"/>
      <c r="G1120" s="9"/>
      <c r="H1120" s="9"/>
      <c r="I1120" s="10"/>
    </row>
    <row r="1121" spans="1:9" x14ac:dyDescent="0.4">
      <c r="A1121" s="9"/>
      <c r="B1121" s="9"/>
      <c r="C1121" s="10"/>
      <c r="D1121" s="9"/>
      <c r="E1121" s="9"/>
      <c r="F1121" s="9"/>
      <c r="G1121" s="9"/>
      <c r="H1121" s="9"/>
      <c r="I1121" s="10"/>
    </row>
    <row r="1122" spans="1:9" x14ac:dyDescent="0.4">
      <c r="A1122" s="9"/>
      <c r="B1122" s="9"/>
      <c r="C1122" s="10"/>
      <c r="D1122" s="9"/>
      <c r="E1122" s="9"/>
      <c r="F1122" s="9"/>
      <c r="G1122" s="9"/>
      <c r="H1122" s="9"/>
      <c r="I1122" s="10"/>
    </row>
    <row r="1123" spans="1:9" x14ac:dyDescent="0.4">
      <c r="A1123" s="9"/>
      <c r="B1123" s="9"/>
      <c r="C1123" s="10"/>
      <c r="D1123" s="9"/>
      <c r="E1123" s="9"/>
      <c r="F1123" s="9"/>
      <c r="G1123" s="9"/>
      <c r="H1123" s="9"/>
      <c r="I1123" s="10"/>
    </row>
    <row r="1124" spans="1:9" x14ac:dyDescent="0.4">
      <c r="A1124" s="9"/>
      <c r="B1124" s="9"/>
      <c r="C1124" s="10"/>
      <c r="D1124" s="9"/>
      <c r="E1124" s="9"/>
      <c r="F1124" s="9"/>
      <c r="G1124" s="9"/>
      <c r="H1124" s="9"/>
      <c r="I1124" s="10"/>
    </row>
    <row r="1125" spans="1:9" x14ac:dyDescent="0.4">
      <c r="A1125" s="9"/>
      <c r="B1125" s="9"/>
      <c r="C1125" s="10"/>
      <c r="D1125" s="9"/>
      <c r="E1125" s="9"/>
      <c r="F1125" s="9"/>
      <c r="G1125" s="9"/>
      <c r="H1125" s="9"/>
      <c r="I1125" s="10"/>
    </row>
    <row r="1126" spans="1:9" x14ac:dyDescent="0.4">
      <c r="A1126" s="9"/>
      <c r="B1126" s="9"/>
      <c r="C1126" s="10"/>
      <c r="D1126" s="9"/>
      <c r="E1126" s="9"/>
      <c r="F1126" s="9"/>
      <c r="G1126" s="9"/>
      <c r="H1126" s="9"/>
      <c r="I1126" s="10"/>
    </row>
    <row r="1127" spans="1:9" x14ac:dyDescent="0.4">
      <c r="A1127" s="9"/>
      <c r="B1127" s="9"/>
      <c r="C1127" s="10"/>
      <c r="D1127" s="9"/>
      <c r="E1127" s="9"/>
      <c r="F1127" s="9"/>
      <c r="G1127" s="9"/>
      <c r="H1127" s="9"/>
      <c r="I1127" s="10"/>
    </row>
    <row r="1128" spans="1:9" x14ac:dyDescent="0.4">
      <c r="A1128" s="9"/>
      <c r="B1128" s="9"/>
      <c r="C1128" s="10"/>
      <c r="D1128" s="9"/>
      <c r="E1128" s="9"/>
      <c r="F1128" s="9"/>
      <c r="G1128" s="9"/>
      <c r="H1128" s="9"/>
      <c r="I1128" s="10"/>
    </row>
    <row r="1129" spans="1:9" x14ac:dyDescent="0.4">
      <c r="A1129" s="9"/>
      <c r="B1129" s="9"/>
      <c r="C1129" s="10"/>
      <c r="D1129" s="9"/>
      <c r="E1129" s="9"/>
      <c r="F1129" s="9"/>
      <c r="G1129" s="9"/>
      <c r="H1129" s="9"/>
      <c r="I1129" s="10"/>
    </row>
    <row r="1130" spans="1:9" x14ac:dyDescent="0.4">
      <c r="A1130" s="9"/>
      <c r="B1130" s="9"/>
      <c r="C1130" s="10"/>
      <c r="D1130" s="9"/>
      <c r="E1130" s="9"/>
      <c r="F1130" s="9"/>
      <c r="G1130" s="9"/>
      <c r="H1130" s="9"/>
      <c r="I1130" s="10"/>
    </row>
    <row r="1131" spans="1:9" x14ac:dyDescent="0.4">
      <c r="A1131" s="9"/>
      <c r="B1131" s="9"/>
      <c r="C1131" s="10"/>
      <c r="D1131" s="9"/>
      <c r="E1131" s="9"/>
      <c r="F1131" s="9"/>
      <c r="G1131" s="9"/>
      <c r="H1131" s="9"/>
      <c r="I1131" s="10"/>
    </row>
    <row r="1132" spans="1:9" x14ac:dyDescent="0.4">
      <c r="A1132" s="9"/>
      <c r="B1132" s="9"/>
      <c r="C1132" s="10"/>
      <c r="D1132" s="9"/>
      <c r="E1132" s="9"/>
      <c r="F1132" s="9"/>
      <c r="G1132" s="9"/>
      <c r="H1132" s="9"/>
      <c r="I1132" s="10"/>
    </row>
    <row r="1133" spans="1:9" x14ac:dyDescent="0.4">
      <c r="A1133" s="9"/>
      <c r="B1133" s="9"/>
      <c r="C1133" s="10"/>
      <c r="D1133" s="9"/>
      <c r="E1133" s="9"/>
      <c r="F1133" s="9"/>
      <c r="G1133" s="9"/>
      <c r="H1133" s="9"/>
      <c r="I1133" s="10"/>
    </row>
    <row r="1134" spans="1:9" x14ac:dyDescent="0.4">
      <c r="A1134" s="9"/>
      <c r="B1134" s="9"/>
      <c r="C1134" s="10"/>
      <c r="D1134" s="9"/>
      <c r="E1134" s="9"/>
      <c r="F1134" s="9"/>
      <c r="G1134" s="9"/>
      <c r="H1134" s="9"/>
      <c r="I1134" s="10"/>
    </row>
    <row r="1135" spans="1:9" x14ac:dyDescent="0.4">
      <c r="A1135" s="9"/>
      <c r="B1135" s="9"/>
      <c r="C1135" s="10"/>
      <c r="D1135" s="9"/>
      <c r="E1135" s="9"/>
      <c r="F1135" s="9"/>
      <c r="G1135" s="9"/>
      <c r="H1135" s="9"/>
      <c r="I1135" s="10"/>
    </row>
    <row r="1136" spans="1:9" x14ac:dyDescent="0.4">
      <c r="A1136" s="9"/>
      <c r="B1136" s="9"/>
      <c r="C1136" s="10"/>
      <c r="D1136" s="9"/>
      <c r="E1136" s="9"/>
      <c r="F1136" s="9"/>
      <c r="G1136" s="9"/>
      <c r="H1136" s="9"/>
      <c r="I1136" s="10"/>
    </row>
    <row r="1137" spans="1:9" x14ac:dyDescent="0.4">
      <c r="A1137" s="9"/>
      <c r="B1137" s="9"/>
      <c r="C1137" s="10"/>
      <c r="D1137" s="9"/>
      <c r="E1137" s="9"/>
      <c r="F1137" s="9"/>
      <c r="G1137" s="9"/>
      <c r="H1137" s="9"/>
      <c r="I1137" s="10"/>
    </row>
    <row r="1138" spans="1:9" x14ac:dyDescent="0.4">
      <c r="A1138" s="9"/>
      <c r="B1138" s="9"/>
      <c r="C1138" s="10"/>
      <c r="D1138" s="9"/>
      <c r="E1138" s="9"/>
      <c r="F1138" s="9"/>
      <c r="G1138" s="9"/>
      <c r="H1138" s="9"/>
      <c r="I1138" s="10"/>
    </row>
    <row r="1139" spans="1:9" x14ac:dyDescent="0.4">
      <c r="A1139" s="9"/>
      <c r="B1139" s="9"/>
      <c r="C1139" s="10"/>
      <c r="D1139" s="9"/>
      <c r="E1139" s="9"/>
      <c r="F1139" s="9"/>
      <c r="G1139" s="9"/>
      <c r="H1139" s="9"/>
      <c r="I1139" s="10"/>
    </row>
    <row r="1140" spans="1:9" x14ac:dyDescent="0.4">
      <c r="A1140" s="9"/>
      <c r="B1140" s="9"/>
      <c r="C1140" s="10"/>
      <c r="D1140" s="9"/>
      <c r="E1140" s="9"/>
      <c r="F1140" s="9"/>
      <c r="G1140" s="9"/>
      <c r="H1140" s="9"/>
      <c r="I1140" s="10"/>
    </row>
    <row r="1141" spans="1:9" x14ac:dyDescent="0.4">
      <c r="A1141" s="9"/>
      <c r="B1141" s="9"/>
      <c r="C1141" s="10"/>
      <c r="D1141" s="9"/>
      <c r="E1141" s="9"/>
      <c r="F1141" s="9"/>
      <c r="G1141" s="9"/>
      <c r="H1141" s="9"/>
      <c r="I1141" s="10"/>
    </row>
    <row r="1142" spans="1:9" x14ac:dyDescent="0.4">
      <c r="A1142" s="9"/>
      <c r="B1142" s="9"/>
      <c r="C1142" s="10"/>
      <c r="D1142" s="9"/>
      <c r="E1142" s="9"/>
      <c r="F1142" s="9"/>
      <c r="G1142" s="9"/>
      <c r="H1142" s="9"/>
      <c r="I1142" s="10"/>
    </row>
    <row r="1143" spans="1:9" x14ac:dyDescent="0.4">
      <c r="A1143" s="9"/>
      <c r="B1143" s="9"/>
      <c r="C1143" s="10"/>
      <c r="D1143" s="9"/>
      <c r="E1143" s="9"/>
      <c r="F1143" s="9"/>
      <c r="G1143" s="9"/>
      <c r="H1143" s="9"/>
      <c r="I1143" s="10"/>
    </row>
    <row r="1144" spans="1:9" x14ac:dyDescent="0.4">
      <c r="A1144" s="9"/>
      <c r="B1144" s="9"/>
      <c r="C1144" s="10"/>
      <c r="D1144" s="9"/>
      <c r="E1144" s="9"/>
      <c r="F1144" s="9"/>
      <c r="G1144" s="9"/>
      <c r="H1144" s="9"/>
      <c r="I1144" s="10"/>
    </row>
    <row r="1145" spans="1:9" x14ac:dyDescent="0.4">
      <c r="A1145" s="9"/>
      <c r="B1145" s="9"/>
      <c r="C1145" s="10"/>
      <c r="D1145" s="9"/>
      <c r="E1145" s="9"/>
      <c r="F1145" s="9"/>
      <c r="G1145" s="9"/>
      <c r="H1145" s="9"/>
      <c r="I1145" s="10"/>
    </row>
    <row r="1146" spans="1:9" x14ac:dyDescent="0.4">
      <c r="A1146" s="9"/>
      <c r="B1146" s="9"/>
      <c r="C1146" s="10"/>
      <c r="D1146" s="9"/>
      <c r="E1146" s="9"/>
      <c r="F1146" s="9"/>
      <c r="G1146" s="9"/>
      <c r="H1146" s="9"/>
      <c r="I1146" s="10"/>
    </row>
    <row r="1147" spans="1:9" x14ac:dyDescent="0.4">
      <c r="A1147" s="9"/>
      <c r="B1147" s="9"/>
      <c r="C1147" s="10"/>
      <c r="D1147" s="9"/>
      <c r="E1147" s="9"/>
      <c r="F1147" s="9"/>
      <c r="G1147" s="9"/>
      <c r="H1147" s="9"/>
      <c r="I1147" s="10"/>
    </row>
    <row r="1148" spans="1:9" x14ac:dyDescent="0.4">
      <c r="A1148" s="9"/>
      <c r="B1148" s="9"/>
      <c r="C1148" s="10"/>
      <c r="D1148" s="9"/>
      <c r="E1148" s="9"/>
      <c r="F1148" s="9"/>
      <c r="G1148" s="9"/>
      <c r="H1148" s="9"/>
      <c r="I1148" s="10"/>
    </row>
    <row r="1149" spans="1:9" x14ac:dyDescent="0.4">
      <c r="A1149" s="9"/>
      <c r="B1149" s="9"/>
      <c r="C1149" s="10"/>
      <c r="D1149" s="9"/>
      <c r="E1149" s="9"/>
      <c r="F1149" s="9"/>
      <c r="G1149" s="9"/>
      <c r="H1149" s="9"/>
      <c r="I1149" s="10"/>
    </row>
    <row r="1150" spans="1:9" x14ac:dyDescent="0.4">
      <c r="A1150" s="9"/>
      <c r="B1150" s="9"/>
      <c r="C1150" s="10"/>
      <c r="D1150" s="9"/>
      <c r="E1150" s="9"/>
      <c r="F1150" s="9"/>
      <c r="G1150" s="9"/>
      <c r="H1150" s="9"/>
      <c r="I1150" s="10"/>
    </row>
    <row r="1151" spans="1:9" x14ac:dyDescent="0.4">
      <c r="A1151" s="9"/>
      <c r="B1151" s="9"/>
      <c r="C1151" s="10"/>
      <c r="D1151" s="9"/>
      <c r="E1151" s="9"/>
      <c r="F1151" s="9"/>
      <c r="G1151" s="9"/>
      <c r="H1151" s="9"/>
      <c r="I1151" s="10"/>
    </row>
    <row r="1152" spans="1:9" x14ac:dyDescent="0.4">
      <c r="A1152" s="9"/>
      <c r="B1152" s="9"/>
      <c r="C1152" s="10"/>
      <c r="D1152" s="9"/>
      <c r="E1152" s="9"/>
      <c r="F1152" s="9"/>
      <c r="G1152" s="9"/>
      <c r="H1152" s="9"/>
      <c r="I1152" s="10"/>
    </row>
    <row r="1153" spans="1:9" x14ac:dyDescent="0.4">
      <c r="A1153" s="9"/>
      <c r="B1153" s="9"/>
      <c r="C1153" s="10"/>
      <c r="D1153" s="9"/>
      <c r="E1153" s="9"/>
      <c r="F1153" s="9"/>
      <c r="G1153" s="9"/>
      <c r="H1153" s="9"/>
      <c r="I1153" s="10"/>
    </row>
    <row r="1154" spans="1:9" x14ac:dyDescent="0.4">
      <c r="A1154" s="9"/>
      <c r="B1154" s="9"/>
      <c r="C1154" s="10"/>
      <c r="D1154" s="9"/>
      <c r="E1154" s="9"/>
      <c r="F1154" s="9"/>
      <c r="G1154" s="9"/>
      <c r="H1154" s="9"/>
      <c r="I1154" s="10"/>
    </row>
    <row r="1155" spans="1:9" x14ac:dyDescent="0.4">
      <c r="A1155" s="9"/>
      <c r="B1155" s="9"/>
      <c r="C1155" s="10"/>
      <c r="D1155" s="9"/>
      <c r="E1155" s="9"/>
      <c r="F1155" s="9"/>
      <c r="G1155" s="9"/>
      <c r="H1155" s="9"/>
      <c r="I1155" s="10"/>
    </row>
    <row r="1156" spans="1:9" x14ac:dyDescent="0.4">
      <c r="A1156" s="9"/>
      <c r="B1156" s="9"/>
      <c r="C1156" s="10"/>
      <c r="D1156" s="9"/>
      <c r="E1156" s="9"/>
      <c r="F1156" s="9"/>
      <c r="G1156" s="9"/>
      <c r="H1156" s="9"/>
      <c r="I1156" s="10"/>
    </row>
    <row r="1157" spans="1:9" x14ac:dyDescent="0.4">
      <c r="A1157" s="9"/>
      <c r="B1157" s="9"/>
      <c r="C1157" s="10"/>
      <c r="D1157" s="9"/>
      <c r="E1157" s="9"/>
      <c r="F1157" s="9"/>
      <c r="G1157" s="9"/>
      <c r="H1157" s="9"/>
      <c r="I1157" s="10"/>
    </row>
    <row r="1158" spans="1:9" x14ac:dyDescent="0.4">
      <c r="A1158" s="9"/>
      <c r="B1158" s="9"/>
      <c r="C1158" s="10"/>
      <c r="D1158" s="9"/>
      <c r="E1158" s="9"/>
      <c r="F1158" s="9"/>
      <c r="G1158" s="9"/>
      <c r="H1158" s="9"/>
      <c r="I1158" s="10"/>
    </row>
    <row r="1159" spans="1:9" x14ac:dyDescent="0.4">
      <c r="A1159" s="9"/>
      <c r="B1159" s="9"/>
      <c r="C1159" s="10"/>
      <c r="D1159" s="9"/>
      <c r="E1159" s="9"/>
      <c r="F1159" s="9"/>
      <c r="G1159" s="9"/>
      <c r="H1159" s="9"/>
      <c r="I1159" s="10"/>
    </row>
    <row r="1160" spans="1:9" x14ac:dyDescent="0.4">
      <c r="A1160" s="9"/>
      <c r="B1160" s="9"/>
      <c r="C1160" s="10"/>
      <c r="D1160" s="9"/>
      <c r="E1160" s="9"/>
      <c r="F1160" s="9"/>
      <c r="G1160" s="9"/>
      <c r="H1160" s="9"/>
      <c r="I1160" s="10"/>
    </row>
    <row r="1161" spans="1:9" x14ac:dyDescent="0.4">
      <c r="A1161" s="9"/>
      <c r="B1161" s="9"/>
      <c r="C1161" s="10"/>
      <c r="D1161" s="9"/>
      <c r="E1161" s="9"/>
      <c r="F1161" s="9"/>
      <c r="G1161" s="9"/>
      <c r="H1161" s="9"/>
      <c r="I1161" s="10"/>
    </row>
    <row r="1162" spans="1:9" x14ac:dyDescent="0.4">
      <c r="A1162" s="9"/>
      <c r="B1162" s="9"/>
      <c r="C1162" s="10"/>
      <c r="D1162" s="9"/>
      <c r="E1162" s="9"/>
      <c r="F1162" s="9"/>
      <c r="G1162" s="9"/>
      <c r="H1162" s="9"/>
      <c r="I1162" s="10"/>
    </row>
    <row r="1163" spans="1:9" x14ac:dyDescent="0.4">
      <c r="A1163" s="9"/>
      <c r="B1163" s="9"/>
      <c r="C1163" s="10"/>
      <c r="D1163" s="9"/>
      <c r="E1163" s="9"/>
      <c r="F1163" s="9"/>
      <c r="G1163" s="9"/>
      <c r="H1163" s="9"/>
      <c r="I1163" s="10"/>
    </row>
    <row r="1164" spans="1:9" x14ac:dyDescent="0.4">
      <c r="A1164" s="9"/>
      <c r="B1164" s="9"/>
      <c r="C1164" s="10"/>
      <c r="D1164" s="9"/>
      <c r="E1164" s="9"/>
      <c r="F1164" s="9"/>
      <c r="G1164" s="9"/>
      <c r="H1164" s="9"/>
      <c r="I1164" s="10"/>
    </row>
    <row r="1165" spans="1:9" x14ac:dyDescent="0.4">
      <c r="A1165" s="9"/>
      <c r="B1165" s="9"/>
      <c r="C1165" s="10"/>
      <c r="D1165" s="9"/>
      <c r="E1165" s="9"/>
      <c r="F1165" s="9"/>
      <c r="G1165" s="9"/>
      <c r="H1165" s="9"/>
      <c r="I1165" s="10"/>
    </row>
    <row r="1166" spans="1:9" x14ac:dyDescent="0.4">
      <c r="A1166" s="9"/>
      <c r="B1166" s="9"/>
      <c r="C1166" s="10"/>
      <c r="D1166" s="9"/>
      <c r="E1166" s="9"/>
      <c r="F1166" s="9"/>
      <c r="G1166" s="9"/>
      <c r="H1166" s="9"/>
      <c r="I1166" s="10"/>
    </row>
    <row r="1167" spans="1:9" x14ac:dyDescent="0.4">
      <c r="A1167" s="9"/>
      <c r="B1167" s="9"/>
      <c r="C1167" s="10"/>
      <c r="D1167" s="9"/>
      <c r="E1167" s="9"/>
      <c r="F1167" s="9"/>
      <c r="G1167" s="9"/>
      <c r="H1167" s="9"/>
      <c r="I1167" s="10"/>
    </row>
    <row r="1168" spans="1:9" x14ac:dyDescent="0.4">
      <c r="A1168" s="9"/>
      <c r="B1168" s="9"/>
      <c r="C1168" s="10"/>
      <c r="D1168" s="9"/>
      <c r="E1168" s="9"/>
      <c r="F1168" s="9"/>
      <c r="G1168" s="9"/>
      <c r="H1168" s="9"/>
      <c r="I1168" s="10"/>
    </row>
    <row r="1169" spans="1:9" x14ac:dyDescent="0.4">
      <c r="A1169" s="9"/>
      <c r="B1169" s="9"/>
      <c r="C1169" s="10"/>
      <c r="D1169" s="9"/>
      <c r="E1169" s="9"/>
      <c r="F1169" s="9"/>
      <c r="G1169" s="9"/>
      <c r="H1169" s="9"/>
      <c r="I1169" s="10"/>
    </row>
    <row r="1170" spans="1:9" x14ac:dyDescent="0.4">
      <c r="A1170" s="9"/>
      <c r="B1170" s="9"/>
      <c r="C1170" s="10"/>
      <c r="D1170" s="9"/>
      <c r="E1170" s="9"/>
      <c r="F1170" s="9"/>
      <c r="G1170" s="9"/>
      <c r="H1170" s="9"/>
      <c r="I1170" s="10"/>
    </row>
    <row r="1171" spans="1:9" x14ac:dyDescent="0.4">
      <c r="A1171" s="9"/>
      <c r="B1171" s="9"/>
      <c r="C1171" s="10"/>
      <c r="D1171" s="9"/>
      <c r="E1171" s="9"/>
      <c r="F1171" s="9"/>
      <c r="G1171" s="9"/>
      <c r="H1171" s="9"/>
      <c r="I1171" s="10"/>
    </row>
    <row r="1172" spans="1:9" x14ac:dyDescent="0.4">
      <c r="A1172" s="9"/>
      <c r="B1172" s="9"/>
      <c r="C1172" s="10"/>
      <c r="D1172" s="9"/>
      <c r="E1172" s="9"/>
      <c r="F1172" s="9"/>
      <c r="G1172" s="9"/>
      <c r="H1172" s="9"/>
      <c r="I1172" s="10"/>
    </row>
    <row r="1173" spans="1:9" x14ac:dyDescent="0.4">
      <c r="A1173" s="9"/>
      <c r="B1173" s="9"/>
      <c r="C1173" s="10"/>
      <c r="D1173" s="9"/>
      <c r="E1173" s="9"/>
      <c r="F1173" s="9"/>
      <c r="G1173" s="9"/>
      <c r="H1173" s="9"/>
      <c r="I1173" s="10"/>
    </row>
    <row r="1174" spans="1:9" x14ac:dyDescent="0.4">
      <c r="A1174" s="9"/>
      <c r="B1174" s="9"/>
      <c r="C1174" s="10"/>
      <c r="D1174" s="9"/>
      <c r="E1174" s="9"/>
      <c r="F1174" s="9"/>
      <c r="G1174" s="9"/>
      <c r="H1174" s="9"/>
      <c r="I1174" s="10"/>
    </row>
    <row r="1175" spans="1:9" x14ac:dyDescent="0.4">
      <c r="A1175" s="9"/>
      <c r="B1175" s="9"/>
      <c r="C1175" s="10"/>
      <c r="D1175" s="9"/>
      <c r="E1175" s="9"/>
      <c r="F1175" s="9"/>
      <c r="G1175" s="9"/>
      <c r="H1175" s="9"/>
      <c r="I1175" s="10"/>
    </row>
    <row r="1176" spans="1:9" x14ac:dyDescent="0.4">
      <c r="A1176" s="9"/>
      <c r="B1176" s="9"/>
      <c r="C1176" s="10"/>
      <c r="D1176" s="9"/>
      <c r="E1176" s="9"/>
      <c r="F1176" s="9"/>
      <c r="G1176" s="9"/>
      <c r="H1176" s="9"/>
      <c r="I1176" s="10"/>
    </row>
    <row r="1177" spans="1:9" x14ac:dyDescent="0.4">
      <c r="A1177" s="9"/>
      <c r="B1177" s="9"/>
      <c r="C1177" s="10"/>
      <c r="D1177" s="9"/>
      <c r="E1177" s="9"/>
      <c r="F1177" s="9"/>
      <c r="G1177" s="9"/>
      <c r="H1177" s="9"/>
      <c r="I1177" s="10"/>
    </row>
    <row r="1178" spans="1:9" x14ac:dyDescent="0.4">
      <c r="A1178" s="9"/>
      <c r="B1178" s="9"/>
      <c r="C1178" s="10"/>
      <c r="D1178" s="9"/>
      <c r="E1178" s="9"/>
      <c r="F1178" s="9"/>
      <c r="G1178" s="9"/>
      <c r="H1178" s="9"/>
      <c r="I1178" s="10"/>
    </row>
    <row r="1179" spans="1:9" x14ac:dyDescent="0.4">
      <c r="A1179" s="9"/>
      <c r="B1179" s="9"/>
      <c r="C1179" s="10"/>
      <c r="D1179" s="9"/>
      <c r="E1179" s="9"/>
      <c r="F1179" s="9"/>
      <c r="G1179" s="9"/>
      <c r="H1179" s="9"/>
      <c r="I1179" s="10"/>
    </row>
    <row r="1180" spans="1:9" x14ac:dyDescent="0.4">
      <c r="A1180" s="9"/>
      <c r="B1180" s="9"/>
      <c r="C1180" s="10"/>
      <c r="D1180" s="9"/>
      <c r="E1180" s="9"/>
      <c r="F1180" s="9"/>
      <c r="G1180" s="9"/>
      <c r="H1180" s="9"/>
      <c r="I1180" s="10"/>
    </row>
    <row r="1181" spans="1:9" x14ac:dyDescent="0.4">
      <c r="A1181" s="9"/>
      <c r="B1181" s="9"/>
      <c r="C1181" s="10"/>
      <c r="D1181" s="9"/>
      <c r="E1181" s="9"/>
      <c r="F1181" s="9"/>
      <c r="G1181" s="9"/>
      <c r="H1181" s="9"/>
      <c r="I1181" s="10"/>
    </row>
    <row r="1182" spans="1:9" x14ac:dyDescent="0.4">
      <c r="A1182" s="9"/>
      <c r="B1182" s="9"/>
      <c r="C1182" s="10"/>
      <c r="D1182" s="9"/>
      <c r="E1182" s="9"/>
      <c r="F1182" s="9"/>
      <c r="G1182" s="9"/>
      <c r="H1182" s="9"/>
      <c r="I1182" s="10"/>
    </row>
    <row r="1183" spans="1:9" x14ac:dyDescent="0.4">
      <c r="A1183" s="9"/>
      <c r="B1183" s="9"/>
      <c r="C1183" s="10"/>
      <c r="D1183" s="9"/>
      <c r="E1183" s="9"/>
      <c r="F1183" s="9"/>
      <c r="G1183" s="9"/>
      <c r="H1183" s="9"/>
      <c r="I1183" s="10"/>
    </row>
    <row r="1184" spans="1:9" x14ac:dyDescent="0.4">
      <c r="A1184" s="9"/>
      <c r="B1184" s="9"/>
      <c r="C1184" s="10"/>
      <c r="D1184" s="9"/>
      <c r="E1184" s="9"/>
      <c r="F1184" s="9"/>
      <c r="G1184" s="9"/>
      <c r="H1184" s="9"/>
      <c r="I1184" s="10"/>
    </row>
    <row r="1185" spans="1:9" x14ac:dyDescent="0.4">
      <c r="A1185" s="9"/>
      <c r="B1185" s="9"/>
      <c r="C1185" s="10"/>
      <c r="D1185" s="9"/>
      <c r="E1185" s="9"/>
      <c r="F1185" s="9"/>
      <c r="G1185" s="9"/>
      <c r="H1185" s="9"/>
      <c r="I1185" s="10"/>
    </row>
    <row r="1186" spans="1:9" x14ac:dyDescent="0.4">
      <c r="A1186" s="9"/>
      <c r="B1186" s="9"/>
      <c r="C1186" s="10"/>
      <c r="D1186" s="9"/>
      <c r="E1186" s="9"/>
      <c r="F1186" s="9"/>
      <c r="G1186" s="9"/>
      <c r="H1186" s="9"/>
      <c r="I1186" s="10"/>
    </row>
    <row r="1187" spans="1:9" x14ac:dyDescent="0.4">
      <c r="A1187" s="9"/>
      <c r="B1187" s="9"/>
      <c r="C1187" s="10"/>
      <c r="D1187" s="9"/>
      <c r="E1187" s="9"/>
      <c r="F1187" s="9"/>
      <c r="G1187" s="9"/>
      <c r="H1187" s="9"/>
      <c r="I1187" s="10"/>
    </row>
    <row r="1188" spans="1:9" x14ac:dyDescent="0.4">
      <c r="A1188" s="9"/>
      <c r="B1188" s="9"/>
      <c r="C1188" s="10"/>
      <c r="D1188" s="9"/>
      <c r="E1188" s="9"/>
      <c r="F1188" s="9"/>
      <c r="G1188" s="9"/>
      <c r="H1188" s="9"/>
      <c r="I1188" s="10"/>
    </row>
    <row r="1189" spans="1:9" x14ac:dyDescent="0.4">
      <c r="A1189" s="9"/>
      <c r="B1189" s="9"/>
      <c r="C1189" s="10"/>
      <c r="D1189" s="9"/>
      <c r="E1189" s="9"/>
      <c r="F1189" s="9"/>
      <c r="G1189" s="9"/>
      <c r="H1189" s="9"/>
      <c r="I1189" s="10"/>
    </row>
    <row r="1190" spans="1:9" x14ac:dyDescent="0.4">
      <c r="A1190" s="9"/>
      <c r="B1190" s="9"/>
      <c r="C1190" s="10"/>
      <c r="D1190" s="9"/>
      <c r="E1190" s="9"/>
      <c r="F1190" s="9"/>
      <c r="G1190" s="9"/>
      <c r="H1190" s="9"/>
      <c r="I1190" s="10"/>
    </row>
    <row r="1191" spans="1:9" x14ac:dyDescent="0.4">
      <c r="A1191" s="9"/>
      <c r="B1191" s="9"/>
      <c r="C1191" s="10"/>
      <c r="D1191" s="9"/>
      <c r="E1191" s="9"/>
      <c r="F1191" s="9"/>
      <c r="G1191" s="9"/>
      <c r="H1191" s="9"/>
      <c r="I1191" s="10"/>
    </row>
    <row r="1192" spans="1:9" x14ac:dyDescent="0.4">
      <c r="A1192" s="9"/>
      <c r="B1192" s="9"/>
      <c r="C1192" s="10"/>
      <c r="D1192" s="9"/>
      <c r="E1192" s="9"/>
      <c r="F1192" s="9"/>
      <c r="G1192" s="9"/>
      <c r="H1192" s="9"/>
      <c r="I1192" s="10"/>
    </row>
    <row r="1193" spans="1:9" x14ac:dyDescent="0.4">
      <c r="A1193" s="9"/>
      <c r="B1193" s="9"/>
      <c r="C1193" s="10"/>
      <c r="D1193" s="9"/>
      <c r="E1193" s="9"/>
      <c r="F1193" s="9"/>
      <c r="G1193" s="9"/>
      <c r="H1193" s="9"/>
      <c r="I1193" s="10"/>
    </row>
    <row r="1194" spans="1:9" x14ac:dyDescent="0.4">
      <c r="A1194" s="9"/>
      <c r="B1194" s="9"/>
      <c r="C1194" s="10"/>
      <c r="D1194" s="9"/>
      <c r="E1194" s="9"/>
      <c r="F1194" s="9"/>
      <c r="G1194" s="9"/>
      <c r="H1194" s="9"/>
      <c r="I1194" s="10"/>
    </row>
    <row r="1195" spans="1:9" x14ac:dyDescent="0.4">
      <c r="A1195" s="9"/>
      <c r="B1195" s="9"/>
      <c r="C1195" s="10"/>
      <c r="D1195" s="9"/>
      <c r="E1195" s="9"/>
      <c r="F1195" s="9"/>
      <c r="G1195" s="9"/>
      <c r="H1195" s="9"/>
      <c r="I1195" s="10"/>
    </row>
    <row r="1196" spans="1:9" x14ac:dyDescent="0.4">
      <c r="A1196" s="9"/>
      <c r="B1196" s="9"/>
      <c r="C1196" s="10"/>
      <c r="D1196" s="9"/>
      <c r="E1196" s="9"/>
      <c r="F1196" s="9"/>
      <c r="G1196" s="9"/>
      <c r="H1196" s="9"/>
      <c r="I1196" s="10"/>
    </row>
    <row r="1197" spans="1:9" x14ac:dyDescent="0.4">
      <c r="A1197" s="9"/>
      <c r="B1197" s="9"/>
      <c r="C1197" s="10"/>
      <c r="D1197" s="9"/>
      <c r="E1197" s="9"/>
      <c r="F1197" s="9"/>
      <c r="G1197" s="9"/>
      <c r="H1197" s="9"/>
      <c r="I1197" s="10"/>
    </row>
    <row r="1198" spans="1:9" x14ac:dyDescent="0.4">
      <c r="A1198" s="9"/>
      <c r="B1198" s="9"/>
      <c r="C1198" s="10"/>
      <c r="D1198" s="9"/>
      <c r="E1198" s="9"/>
      <c r="F1198" s="9"/>
      <c r="G1198" s="9"/>
      <c r="H1198" s="9"/>
      <c r="I1198" s="10"/>
    </row>
    <row r="1199" spans="1:9" x14ac:dyDescent="0.4">
      <c r="A1199" s="9"/>
      <c r="B1199" s="9"/>
      <c r="C1199" s="10"/>
      <c r="D1199" s="9"/>
      <c r="E1199" s="9"/>
      <c r="F1199" s="9"/>
      <c r="G1199" s="9"/>
      <c r="H1199" s="9"/>
      <c r="I1199" s="10"/>
    </row>
    <row r="1200" spans="1:9" x14ac:dyDescent="0.4">
      <c r="A1200" s="9"/>
      <c r="B1200" s="9"/>
      <c r="C1200" s="10"/>
      <c r="D1200" s="9"/>
      <c r="E1200" s="9"/>
      <c r="F1200" s="9"/>
      <c r="G1200" s="9"/>
      <c r="H1200" s="9"/>
      <c r="I1200" s="10"/>
    </row>
    <row r="1201" spans="1:9" x14ac:dyDescent="0.4">
      <c r="A1201" s="9"/>
      <c r="B1201" s="9"/>
      <c r="C1201" s="10"/>
      <c r="D1201" s="9"/>
      <c r="E1201" s="9"/>
      <c r="F1201" s="9"/>
      <c r="G1201" s="9"/>
      <c r="H1201" s="9"/>
      <c r="I1201" s="10"/>
    </row>
    <row r="1202" spans="1:9" x14ac:dyDescent="0.4">
      <c r="A1202" s="9"/>
      <c r="B1202" s="9"/>
      <c r="C1202" s="10"/>
      <c r="D1202" s="9"/>
      <c r="E1202" s="9"/>
      <c r="F1202" s="9"/>
      <c r="G1202" s="9"/>
      <c r="H1202" s="9"/>
      <c r="I1202" s="10"/>
    </row>
    <row r="1203" spans="1:9" x14ac:dyDescent="0.4">
      <c r="A1203" s="9"/>
      <c r="B1203" s="9"/>
      <c r="C1203" s="10"/>
      <c r="D1203" s="9"/>
      <c r="E1203" s="9"/>
      <c r="F1203" s="9"/>
      <c r="G1203" s="9"/>
      <c r="H1203" s="9"/>
      <c r="I1203" s="10"/>
    </row>
    <row r="1204" spans="1:9" x14ac:dyDescent="0.4">
      <c r="A1204" s="9"/>
      <c r="B1204" s="9"/>
      <c r="C1204" s="10"/>
      <c r="D1204" s="9"/>
      <c r="E1204" s="9"/>
      <c r="F1204" s="9"/>
      <c r="G1204" s="9"/>
      <c r="H1204" s="9"/>
      <c r="I1204" s="10"/>
    </row>
    <row r="1205" spans="1:9" x14ac:dyDescent="0.4">
      <c r="A1205" s="9"/>
      <c r="B1205" s="9"/>
      <c r="C1205" s="10"/>
      <c r="D1205" s="9"/>
      <c r="E1205" s="9"/>
      <c r="F1205" s="9"/>
      <c r="G1205" s="9"/>
      <c r="H1205" s="9"/>
      <c r="I1205" s="10"/>
    </row>
    <row r="1206" spans="1:9" x14ac:dyDescent="0.4">
      <c r="A1206" s="9"/>
      <c r="B1206" s="9"/>
      <c r="C1206" s="10"/>
      <c r="D1206" s="9"/>
      <c r="E1206" s="9"/>
      <c r="F1206" s="9"/>
      <c r="G1206" s="9"/>
      <c r="H1206" s="9"/>
      <c r="I1206" s="10"/>
    </row>
    <row r="1207" spans="1:9" x14ac:dyDescent="0.4">
      <c r="A1207" s="9"/>
      <c r="B1207" s="9"/>
      <c r="C1207" s="10"/>
      <c r="D1207" s="9"/>
      <c r="E1207" s="9"/>
      <c r="F1207" s="9"/>
      <c r="G1207" s="9"/>
      <c r="H1207" s="9"/>
      <c r="I1207" s="10"/>
    </row>
    <row r="1208" spans="1:9" x14ac:dyDescent="0.4">
      <c r="A1208" s="9"/>
      <c r="B1208" s="9"/>
      <c r="C1208" s="10"/>
      <c r="D1208" s="9"/>
      <c r="E1208" s="9"/>
      <c r="F1208" s="9"/>
      <c r="G1208" s="9"/>
      <c r="H1208" s="9"/>
      <c r="I1208" s="10"/>
    </row>
    <row r="1209" spans="1:9" x14ac:dyDescent="0.4">
      <c r="A1209" s="9"/>
      <c r="B1209" s="9"/>
      <c r="C1209" s="10"/>
      <c r="D1209" s="9"/>
      <c r="E1209" s="9"/>
      <c r="F1209" s="9"/>
      <c r="G1209" s="9"/>
      <c r="H1209" s="9"/>
      <c r="I1209" s="10"/>
    </row>
    <row r="1210" spans="1:9" x14ac:dyDescent="0.4">
      <c r="A1210" s="9"/>
      <c r="B1210" s="9"/>
      <c r="C1210" s="10"/>
      <c r="D1210" s="9"/>
      <c r="E1210" s="9"/>
      <c r="F1210" s="9"/>
      <c r="G1210" s="9"/>
      <c r="H1210" s="9"/>
      <c r="I1210" s="10"/>
    </row>
    <row r="1211" spans="1:9" x14ac:dyDescent="0.4">
      <c r="A1211" s="9"/>
      <c r="B1211" s="9"/>
      <c r="C1211" s="10"/>
      <c r="D1211" s="9"/>
      <c r="E1211" s="9"/>
      <c r="F1211" s="9"/>
      <c r="G1211" s="9"/>
      <c r="H1211" s="9"/>
      <c r="I1211" s="10"/>
    </row>
    <row r="1212" spans="1:9" x14ac:dyDescent="0.4">
      <c r="A1212" s="9"/>
      <c r="B1212" s="9"/>
      <c r="C1212" s="10"/>
      <c r="D1212" s="9"/>
      <c r="E1212" s="9"/>
      <c r="F1212" s="9"/>
      <c r="G1212" s="9"/>
      <c r="H1212" s="9"/>
      <c r="I1212" s="10"/>
    </row>
    <row r="1213" spans="1:9" x14ac:dyDescent="0.4">
      <c r="A1213" s="9"/>
      <c r="B1213" s="9"/>
      <c r="C1213" s="10"/>
      <c r="D1213" s="9"/>
      <c r="E1213" s="9"/>
      <c r="F1213" s="9"/>
      <c r="G1213" s="9"/>
      <c r="H1213" s="9"/>
      <c r="I1213" s="10"/>
    </row>
    <row r="1214" spans="1:9" x14ac:dyDescent="0.4">
      <c r="A1214" s="9"/>
      <c r="B1214" s="9"/>
      <c r="C1214" s="10"/>
      <c r="D1214" s="9"/>
      <c r="E1214" s="9"/>
      <c r="F1214" s="9"/>
      <c r="G1214" s="9"/>
      <c r="H1214" s="9"/>
      <c r="I1214" s="10"/>
    </row>
    <row r="1215" spans="1:9" x14ac:dyDescent="0.4">
      <c r="A1215" s="9"/>
      <c r="B1215" s="9"/>
      <c r="C1215" s="10"/>
      <c r="D1215" s="9"/>
      <c r="E1215" s="9"/>
      <c r="F1215" s="9"/>
      <c r="G1215" s="9"/>
      <c r="H1215" s="9"/>
      <c r="I1215" s="10"/>
    </row>
    <row r="1216" spans="1:9" x14ac:dyDescent="0.4">
      <c r="A1216" s="9"/>
      <c r="B1216" s="9"/>
      <c r="C1216" s="10"/>
      <c r="D1216" s="9"/>
      <c r="E1216" s="9"/>
      <c r="F1216" s="9"/>
      <c r="G1216" s="9"/>
      <c r="H1216" s="9"/>
      <c r="I1216" s="10"/>
    </row>
    <row r="1217" spans="1:9" x14ac:dyDescent="0.4">
      <c r="A1217" s="9"/>
      <c r="B1217" s="9"/>
      <c r="C1217" s="10"/>
      <c r="D1217" s="9"/>
      <c r="E1217" s="9"/>
      <c r="F1217" s="9"/>
      <c r="G1217" s="9"/>
      <c r="H1217" s="9"/>
      <c r="I1217" s="10"/>
    </row>
    <row r="1218" spans="1:9" x14ac:dyDescent="0.4">
      <c r="A1218" s="9"/>
      <c r="B1218" s="9"/>
      <c r="C1218" s="10"/>
      <c r="D1218" s="9"/>
      <c r="E1218" s="9"/>
      <c r="F1218" s="9"/>
      <c r="G1218" s="9"/>
      <c r="H1218" s="9"/>
      <c r="I1218" s="10"/>
    </row>
    <row r="1219" spans="1:9" x14ac:dyDescent="0.4">
      <c r="A1219" s="9"/>
      <c r="B1219" s="9"/>
      <c r="C1219" s="10"/>
      <c r="D1219" s="9"/>
      <c r="E1219" s="9"/>
      <c r="F1219" s="9"/>
      <c r="G1219" s="9"/>
      <c r="H1219" s="9"/>
      <c r="I1219" s="10"/>
    </row>
    <row r="1220" spans="1:9" x14ac:dyDescent="0.4">
      <c r="A1220" s="9"/>
      <c r="B1220" s="9"/>
      <c r="C1220" s="10"/>
      <c r="D1220" s="9"/>
      <c r="E1220" s="9"/>
      <c r="F1220" s="9"/>
      <c r="G1220" s="9"/>
      <c r="H1220" s="9"/>
      <c r="I1220" s="10"/>
    </row>
    <row r="1221" spans="1:9" x14ac:dyDescent="0.4">
      <c r="A1221" s="9"/>
      <c r="B1221" s="9"/>
      <c r="C1221" s="10"/>
      <c r="D1221" s="9"/>
      <c r="E1221" s="9"/>
      <c r="F1221" s="9"/>
      <c r="G1221" s="9"/>
      <c r="H1221" s="9"/>
      <c r="I1221" s="10"/>
    </row>
    <row r="1222" spans="1:9" x14ac:dyDescent="0.4">
      <c r="A1222" s="9"/>
      <c r="B1222" s="9"/>
      <c r="C1222" s="10"/>
      <c r="D1222" s="9"/>
      <c r="E1222" s="9"/>
      <c r="F1222" s="9"/>
      <c r="G1222" s="9"/>
      <c r="H1222" s="9"/>
      <c r="I1222" s="10"/>
    </row>
    <row r="1223" spans="1:9" x14ac:dyDescent="0.4">
      <c r="A1223" s="9"/>
      <c r="B1223" s="9"/>
      <c r="C1223" s="10"/>
      <c r="D1223" s="9"/>
      <c r="E1223" s="9"/>
      <c r="F1223" s="9"/>
      <c r="G1223" s="9"/>
      <c r="H1223" s="9"/>
      <c r="I1223" s="10"/>
    </row>
    <row r="1224" spans="1:9" x14ac:dyDescent="0.4">
      <c r="A1224" s="9"/>
      <c r="B1224" s="9"/>
      <c r="C1224" s="10"/>
      <c r="D1224" s="9"/>
      <c r="E1224" s="9"/>
      <c r="F1224" s="9"/>
      <c r="G1224" s="9"/>
      <c r="H1224" s="9"/>
      <c r="I1224" s="10"/>
    </row>
    <row r="1225" spans="1:9" x14ac:dyDescent="0.4">
      <c r="A1225" s="9"/>
      <c r="B1225" s="9"/>
      <c r="C1225" s="10"/>
      <c r="D1225" s="9"/>
      <c r="E1225" s="9"/>
      <c r="F1225" s="9"/>
      <c r="G1225" s="9"/>
      <c r="H1225" s="9"/>
      <c r="I1225" s="10"/>
    </row>
    <row r="1226" spans="1:9" x14ac:dyDescent="0.4">
      <c r="A1226" s="9"/>
      <c r="B1226" s="9"/>
      <c r="C1226" s="10"/>
      <c r="D1226" s="9"/>
      <c r="E1226" s="9"/>
      <c r="F1226" s="9"/>
      <c r="G1226" s="9"/>
      <c r="H1226" s="9"/>
      <c r="I1226" s="10"/>
    </row>
    <row r="1227" spans="1:9" x14ac:dyDescent="0.4">
      <c r="A1227" s="9"/>
      <c r="B1227" s="9"/>
      <c r="C1227" s="10"/>
      <c r="D1227" s="9"/>
      <c r="E1227" s="9"/>
      <c r="F1227" s="9"/>
      <c r="G1227" s="9"/>
      <c r="H1227" s="9"/>
      <c r="I1227" s="10"/>
    </row>
    <row r="1228" spans="1:9" x14ac:dyDescent="0.4">
      <c r="A1228" s="9"/>
      <c r="B1228" s="9"/>
      <c r="C1228" s="10"/>
      <c r="D1228" s="9"/>
      <c r="E1228" s="9"/>
      <c r="F1228" s="9"/>
      <c r="G1228" s="9"/>
      <c r="H1228" s="9"/>
      <c r="I1228" s="10"/>
    </row>
    <row r="1229" spans="1:9" x14ac:dyDescent="0.4">
      <c r="A1229" s="9"/>
      <c r="B1229" s="9"/>
      <c r="C1229" s="10"/>
      <c r="D1229" s="9"/>
      <c r="E1229" s="9"/>
      <c r="F1229" s="9"/>
      <c r="G1229" s="9"/>
      <c r="H1229" s="9"/>
      <c r="I1229" s="10"/>
    </row>
    <row r="1230" spans="1:9" x14ac:dyDescent="0.4">
      <c r="A1230" s="9"/>
      <c r="B1230" s="9"/>
      <c r="C1230" s="10"/>
      <c r="D1230" s="9"/>
      <c r="E1230" s="9"/>
      <c r="F1230" s="9"/>
      <c r="G1230" s="9"/>
      <c r="H1230" s="9"/>
      <c r="I1230" s="10"/>
    </row>
    <row r="1231" spans="1:9" x14ac:dyDescent="0.4">
      <c r="A1231" s="9"/>
      <c r="B1231" s="9"/>
      <c r="C1231" s="10"/>
      <c r="D1231" s="9"/>
      <c r="E1231" s="9"/>
      <c r="F1231" s="9"/>
      <c r="G1231" s="9"/>
      <c r="H1231" s="9"/>
      <c r="I1231" s="10"/>
    </row>
    <row r="1232" spans="1:9" x14ac:dyDescent="0.4">
      <c r="A1232" s="9"/>
      <c r="B1232" s="9"/>
      <c r="C1232" s="10"/>
      <c r="D1232" s="9"/>
      <c r="E1232" s="9"/>
      <c r="F1232" s="9"/>
      <c r="G1232" s="9"/>
      <c r="H1232" s="9"/>
      <c r="I1232" s="10"/>
    </row>
    <row r="1233" spans="1:9" x14ac:dyDescent="0.4">
      <c r="A1233" s="9"/>
      <c r="B1233" s="9"/>
      <c r="C1233" s="10"/>
      <c r="D1233" s="9"/>
      <c r="E1233" s="9"/>
      <c r="F1233" s="9"/>
      <c r="G1233" s="9"/>
      <c r="H1233" s="9"/>
      <c r="I1233" s="10"/>
    </row>
    <row r="1234" spans="1:9" x14ac:dyDescent="0.4">
      <c r="A1234" s="9"/>
      <c r="B1234" s="9"/>
      <c r="C1234" s="10"/>
      <c r="D1234" s="9"/>
      <c r="E1234" s="9"/>
      <c r="F1234" s="9"/>
      <c r="G1234" s="9"/>
      <c r="H1234" s="9"/>
      <c r="I1234" s="10"/>
    </row>
    <row r="1235" spans="1:9" x14ac:dyDescent="0.4">
      <c r="A1235" s="9"/>
      <c r="B1235" s="9"/>
      <c r="C1235" s="10"/>
      <c r="D1235" s="9"/>
      <c r="E1235" s="9"/>
      <c r="F1235" s="9"/>
      <c r="G1235" s="9"/>
      <c r="H1235" s="9"/>
      <c r="I1235" s="10"/>
    </row>
    <row r="1236" spans="1:9" x14ac:dyDescent="0.4">
      <c r="A1236" s="9"/>
      <c r="B1236" s="9"/>
      <c r="C1236" s="10"/>
      <c r="D1236" s="9"/>
      <c r="E1236" s="9"/>
      <c r="F1236" s="9"/>
      <c r="G1236" s="9"/>
      <c r="H1236" s="9"/>
      <c r="I1236" s="10"/>
    </row>
    <row r="1237" spans="1:9" x14ac:dyDescent="0.4">
      <c r="A1237" s="9"/>
      <c r="B1237" s="9"/>
      <c r="C1237" s="10"/>
      <c r="D1237" s="9"/>
      <c r="E1237" s="9"/>
      <c r="F1237" s="9"/>
      <c r="G1237" s="9"/>
      <c r="H1237" s="9"/>
      <c r="I1237" s="10"/>
    </row>
    <row r="1238" spans="1:9" x14ac:dyDescent="0.4">
      <c r="A1238" s="9"/>
      <c r="B1238" s="9"/>
      <c r="C1238" s="10"/>
      <c r="D1238" s="9"/>
      <c r="E1238" s="9"/>
      <c r="F1238" s="9"/>
      <c r="G1238" s="9"/>
      <c r="H1238" s="9"/>
      <c r="I1238" s="10"/>
    </row>
    <row r="1239" spans="1:9" x14ac:dyDescent="0.4">
      <c r="A1239" s="9"/>
      <c r="B1239" s="9"/>
      <c r="C1239" s="10"/>
      <c r="D1239" s="9"/>
      <c r="E1239" s="9"/>
      <c r="F1239" s="9"/>
      <c r="G1239" s="9"/>
      <c r="H1239" s="9"/>
      <c r="I1239" s="10"/>
    </row>
    <row r="1240" spans="1:9" x14ac:dyDescent="0.4">
      <c r="A1240" s="9"/>
      <c r="B1240" s="9"/>
      <c r="C1240" s="10"/>
      <c r="D1240" s="9"/>
      <c r="E1240" s="9"/>
      <c r="F1240" s="9"/>
      <c r="G1240" s="9"/>
      <c r="H1240" s="9"/>
      <c r="I1240" s="10"/>
    </row>
    <row r="1241" spans="1:9" x14ac:dyDescent="0.4">
      <c r="A1241" s="9"/>
      <c r="B1241" s="9"/>
      <c r="C1241" s="10"/>
      <c r="D1241" s="9"/>
      <c r="E1241" s="9"/>
      <c r="F1241" s="9"/>
      <c r="G1241" s="9"/>
      <c r="H1241" s="9"/>
      <c r="I1241" s="10"/>
    </row>
    <row r="1242" spans="1:9" x14ac:dyDescent="0.4">
      <c r="A1242" s="9"/>
      <c r="B1242" s="9"/>
      <c r="C1242" s="10"/>
      <c r="D1242" s="9"/>
      <c r="E1242" s="9"/>
      <c r="F1242" s="9"/>
      <c r="G1242" s="9"/>
      <c r="H1242" s="9"/>
      <c r="I1242" s="10"/>
    </row>
    <row r="1243" spans="1:9" x14ac:dyDescent="0.4">
      <c r="A1243" s="9"/>
      <c r="B1243" s="9"/>
      <c r="C1243" s="10"/>
      <c r="D1243" s="9"/>
      <c r="E1243" s="9"/>
      <c r="F1243" s="9"/>
      <c r="G1243" s="9"/>
      <c r="H1243" s="9"/>
      <c r="I1243" s="10"/>
    </row>
    <row r="1244" spans="1:9" x14ac:dyDescent="0.4">
      <c r="A1244" s="9"/>
      <c r="B1244" s="9"/>
      <c r="C1244" s="10"/>
      <c r="D1244" s="9"/>
      <c r="E1244" s="9"/>
      <c r="F1244" s="9"/>
      <c r="G1244" s="9"/>
      <c r="H1244" s="9"/>
      <c r="I1244" s="10"/>
    </row>
    <row r="1245" spans="1:9" x14ac:dyDescent="0.4">
      <c r="A1245" s="9"/>
      <c r="B1245" s="9"/>
      <c r="C1245" s="10"/>
      <c r="D1245" s="9"/>
      <c r="E1245" s="9"/>
      <c r="F1245" s="9"/>
      <c r="G1245" s="9"/>
      <c r="H1245" s="9"/>
      <c r="I1245" s="10"/>
    </row>
    <row r="1246" spans="1:9" x14ac:dyDescent="0.4">
      <c r="A1246" s="9"/>
      <c r="B1246" s="9"/>
      <c r="C1246" s="10"/>
      <c r="D1246" s="9"/>
      <c r="E1246" s="9"/>
      <c r="F1246" s="9"/>
      <c r="G1246" s="9"/>
      <c r="H1246" s="9"/>
      <c r="I1246" s="10"/>
    </row>
    <row r="1247" spans="1:9" x14ac:dyDescent="0.4">
      <c r="A1247" s="9"/>
      <c r="B1247" s="9"/>
      <c r="C1247" s="10"/>
      <c r="D1247" s="9"/>
      <c r="E1247" s="9"/>
      <c r="F1247" s="9"/>
      <c r="G1247" s="9"/>
      <c r="H1247" s="9"/>
      <c r="I1247" s="10"/>
    </row>
    <row r="1248" spans="1:9" x14ac:dyDescent="0.4">
      <c r="A1248" s="9"/>
      <c r="B1248" s="9"/>
      <c r="C1248" s="10"/>
      <c r="D1248" s="9"/>
      <c r="E1248" s="9"/>
      <c r="F1248" s="9"/>
      <c r="G1248" s="9"/>
      <c r="H1248" s="9"/>
      <c r="I1248" s="10"/>
    </row>
    <row r="1249" spans="1:9" x14ac:dyDescent="0.4">
      <c r="A1249" s="9"/>
      <c r="B1249" s="9"/>
      <c r="C1249" s="10"/>
      <c r="D1249" s="9"/>
      <c r="E1249" s="9"/>
      <c r="F1249" s="9"/>
      <c r="G1249" s="9"/>
      <c r="H1249" s="9"/>
      <c r="I1249" s="10"/>
    </row>
    <row r="1250" spans="1:9" x14ac:dyDescent="0.4">
      <c r="A1250" s="9"/>
      <c r="B1250" s="9"/>
      <c r="C1250" s="10"/>
      <c r="D1250" s="9"/>
      <c r="E1250" s="9"/>
      <c r="F1250" s="9"/>
      <c r="G1250" s="9"/>
      <c r="H1250" s="9"/>
      <c r="I1250" s="10"/>
    </row>
    <row r="1251" spans="1:9" x14ac:dyDescent="0.4">
      <c r="A1251" s="9"/>
      <c r="B1251" s="9"/>
      <c r="C1251" s="10"/>
      <c r="D1251" s="9"/>
      <c r="E1251" s="9"/>
      <c r="F1251" s="9"/>
      <c r="G1251" s="9"/>
      <c r="H1251" s="9"/>
      <c r="I1251" s="10"/>
    </row>
    <row r="1252" spans="1:9" x14ac:dyDescent="0.4">
      <c r="A1252" s="9"/>
      <c r="B1252" s="9"/>
      <c r="C1252" s="10"/>
      <c r="D1252" s="9"/>
      <c r="E1252" s="9"/>
      <c r="F1252" s="9"/>
      <c r="G1252" s="9"/>
      <c r="H1252" s="9"/>
      <c r="I1252" s="10"/>
    </row>
    <row r="1253" spans="1:9" x14ac:dyDescent="0.4">
      <c r="A1253" s="9"/>
      <c r="B1253" s="9"/>
      <c r="C1253" s="10"/>
      <c r="D1253" s="9"/>
      <c r="E1253" s="9"/>
      <c r="F1253" s="9"/>
      <c r="G1253" s="9"/>
      <c r="H1253" s="9"/>
      <c r="I1253" s="10"/>
    </row>
    <row r="1254" spans="1:9" x14ac:dyDescent="0.4">
      <c r="A1254" s="9"/>
      <c r="B1254" s="9"/>
      <c r="C1254" s="10"/>
      <c r="D1254" s="9"/>
      <c r="E1254" s="9"/>
      <c r="F1254" s="9"/>
      <c r="G1254" s="9"/>
      <c r="H1254" s="9"/>
      <c r="I1254" s="10"/>
    </row>
    <row r="1255" spans="1:9" x14ac:dyDescent="0.4">
      <c r="A1255" s="9"/>
      <c r="B1255" s="9"/>
      <c r="C1255" s="10"/>
      <c r="D1255" s="9"/>
      <c r="E1255" s="9"/>
      <c r="F1255" s="9"/>
      <c r="G1255" s="9"/>
      <c r="H1255" s="9"/>
      <c r="I1255" s="10"/>
    </row>
    <row r="1256" spans="1:9" x14ac:dyDescent="0.4">
      <c r="A1256" s="9"/>
      <c r="B1256" s="9"/>
      <c r="C1256" s="10"/>
      <c r="D1256" s="9"/>
      <c r="E1256" s="9"/>
      <c r="F1256" s="9"/>
      <c r="G1256" s="9"/>
      <c r="H1256" s="9"/>
      <c r="I1256" s="10"/>
    </row>
    <row r="1257" spans="1:9" x14ac:dyDescent="0.4">
      <c r="A1257" s="9"/>
      <c r="B1257" s="9"/>
      <c r="C1257" s="10"/>
      <c r="D1257" s="9"/>
      <c r="E1257" s="9"/>
      <c r="F1257" s="9"/>
      <c r="G1257" s="9"/>
      <c r="H1257" s="9"/>
      <c r="I1257" s="10"/>
    </row>
    <row r="1258" spans="1:9" x14ac:dyDescent="0.4">
      <c r="A1258" s="9"/>
      <c r="B1258" s="9"/>
      <c r="C1258" s="10"/>
      <c r="D1258" s="9"/>
      <c r="E1258" s="9"/>
      <c r="F1258" s="9"/>
      <c r="G1258" s="9"/>
      <c r="H1258" s="9"/>
      <c r="I1258" s="10"/>
    </row>
    <row r="1259" spans="1:9" x14ac:dyDescent="0.4">
      <c r="A1259" s="9"/>
      <c r="B1259" s="9"/>
      <c r="C1259" s="10"/>
      <c r="D1259" s="9"/>
      <c r="E1259" s="9"/>
      <c r="F1259" s="9"/>
      <c r="G1259" s="9"/>
      <c r="H1259" s="9"/>
      <c r="I1259" s="10"/>
    </row>
    <row r="1260" spans="1:9" x14ac:dyDescent="0.4">
      <c r="A1260" s="9"/>
      <c r="B1260" s="9"/>
      <c r="C1260" s="10"/>
      <c r="D1260" s="9"/>
      <c r="E1260" s="9"/>
      <c r="F1260" s="9"/>
      <c r="G1260" s="9"/>
      <c r="H1260" s="9"/>
      <c r="I1260" s="10"/>
    </row>
    <row r="1261" spans="1:9" x14ac:dyDescent="0.4">
      <c r="A1261" s="9"/>
      <c r="B1261" s="9"/>
      <c r="C1261" s="10"/>
      <c r="D1261" s="9"/>
      <c r="E1261" s="9"/>
      <c r="F1261" s="9"/>
      <c r="G1261" s="9"/>
      <c r="H1261" s="9"/>
      <c r="I1261" s="10"/>
    </row>
    <row r="1262" spans="1:9" x14ac:dyDescent="0.4">
      <c r="A1262" s="9"/>
      <c r="B1262" s="9"/>
      <c r="C1262" s="10"/>
      <c r="D1262" s="9"/>
      <c r="E1262" s="9"/>
      <c r="F1262" s="9"/>
      <c r="G1262" s="9"/>
      <c r="H1262" s="9"/>
      <c r="I1262" s="10"/>
    </row>
    <row r="1263" spans="1:9" x14ac:dyDescent="0.4">
      <c r="A1263" s="9"/>
      <c r="B1263" s="9"/>
      <c r="C1263" s="10"/>
      <c r="D1263" s="9"/>
      <c r="E1263" s="9"/>
      <c r="F1263" s="9"/>
      <c r="G1263" s="9"/>
      <c r="H1263" s="9"/>
      <c r="I1263" s="10"/>
    </row>
    <row r="1264" spans="1:9" x14ac:dyDescent="0.4">
      <c r="A1264" s="9"/>
      <c r="B1264" s="9"/>
      <c r="C1264" s="10"/>
      <c r="D1264" s="9"/>
      <c r="E1264" s="9"/>
      <c r="F1264" s="9"/>
      <c r="G1264" s="9"/>
      <c r="H1264" s="9"/>
      <c r="I1264" s="10"/>
    </row>
    <row r="1265" spans="1:9" x14ac:dyDescent="0.4">
      <c r="A1265" s="9"/>
      <c r="B1265" s="9"/>
      <c r="C1265" s="10"/>
      <c r="D1265" s="9"/>
      <c r="E1265" s="9"/>
      <c r="F1265" s="9"/>
      <c r="G1265" s="9"/>
      <c r="H1265" s="9"/>
      <c r="I1265" s="10"/>
    </row>
    <row r="1266" spans="1:9" x14ac:dyDescent="0.4">
      <c r="A1266" s="9"/>
      <c r="B1266" s="9"/>
      <c r="C1266" s="10"/>
      <c r="D1266" s="9"/>
      <c r="E1266" s="9"/>
      <c r="F1266" s="9"/>
      <c r="G1266" s="9"/>
      <c r="H1266" s="9"/>
      <c r="I1266" s="10"/>
    </row>
    <row r="1267" spans="1:9" x14ac:dyDescent="0.4">
      <c r="A1267" s="9"/>
      <c r="B1267" s="9"/>
      <c r="C1267" s="10"/>
      <c r="D1267" s="9"/>
      <c r="E1267" s="9"/>
      <c r="F1267" s="9"/>
      <c r="G1267" s="9"/>
      <c r="H1267" s="9"/>
      <c r="I1267" s="10"/>
    </row>
    <row r="1268" spans="1:9" x14ac:dyDescent="0.4">
      <c r="A1268" s="9"/>
      <c r="B1268" s="9"/>
      <c r="C1268" s="10"/>
      <c r="D1268" s="9"/>
      <c r="E1268" s="9"/>
      <c r="F1268" s="9"/>
      <c r="G1268" s="9"/>
      <c r="H1268" s="9"/>
      <c r="I1268" s="10"/>
    </row>
    <row r="1269" spans="1:9" x14ac:dyDescent="0.4">
      <c r="A1269" s="9"/>
      <c r="B1269" s="9"/>
      <c r="C1269" s="10"/>
      <c r="D1269" s="9"/>
      <c r="E1269" s="9"/>
      <c r="F1269" s="9"/>
      <c r="G1269" s="9"/>
      <c r="H1269" s="9"/>
      <c r="I1269" s="10"/>
    </row>
    <row r="1270" spans="1:9" x14ac:dyDescent="0.4">
      <c r="A1270" s="9"/>
      <c r="B1270" s="9"/>
      <c r="C1270" s="10"/>
      <c r="D1270" s="9"/>
      <c r="E1270" s="9"/>
      <c r="F1270" s="9"/>
      <c r="G1270" s="9"/>
      <c r="H1270" s="9"/>
      <c r="I1270" s="10"/>
    </row>
    <row r="1271" spans="1:9" x14ac:dyDescent="0.4">
      <c r="A1271" s="9"/>
      <c r="B1271" s="9"/>
      <c r="C1271" s="10"/>
      <c r="D1271" s="9"/>
      <c r="E1271" s="9"/>
      <c r="F1271" s="9"/>
      <c r="G1271" s="9"/>
      <c r="H1271" s="9"/>
      <c r="I1271" s="10"/>
    </row>
    <row r="1272" spans="1:9" x14ac:dyDescent="0.4">
      <c r="A1272" s="9"/>
      <c r="B1272" s="9"/>
      <c r="C1272" s="10"/>
      <c r="D1272" s="9"/>
      <c r="E1272" s="9"/>
      <c r="F1272" s="9"/>
      <c r="G1272" s="9"/>
      <c r="H1272" s="9"/>
      <c r="I1272" s="10"/>
    </row>
    <row r="1273" spans="1:9" x14ac:dyDescent="0.4">
      <c r="A1273" s="9"/>
      <c r="B1273" s="9"/>
      <c r="C1273" s="10"/>
      <c r="D1273" s="9"/>
      <c r="E1273" s="9"/>
      <c r="F1273" s="9"/>
      <c r="G1273" s="9"/>
      <c r="H1273" s="9"/>
      <c r="I1273" s="10"/>
    </row>
    <row r="1274" spans="1:9" x14ac:dyDescent="0.4">
      <c r="A1274" s="9"/>
      <c r="B1274" s="9"/>
      <c r="C1274" s="10"/>
      <c r="D1274" s="9"/>
      <c r="E1274" s="9"/>
      <c r="F1274" s="9"/>
      <c r="G1274" s="9"/>
      <c r="H1274" s="9"/>
      <c r="I1274" s="10"/>
    </row>
    <row r="1275" spans="1:9" x14ac:dyDescent="0.4">
      <c r="A1275" s="9"/>
      <c r="B1275" s="9"/>
      <c r="C1275" s="10"/>
      <c r="D1275" s="9"/>
      <c r="E1275" s="9"/>
      <c r="F1275" s="9"/>
      <c r="G1275" s="9"/>
      <c r="H1275" s="9"/>
      <c r="I1275" s="10"/>
    </row>
    <row r="1276" spans="1:9" x14ac:dyDescent="0.4">
      <c r="A1276" s="9"/>
      <c r="B1276" s="9"/>
      <c r="C1276" s="10"/>
      <c r="D1276" s="9"/>
      <c r="E1276" s="9"/>
      <c r="F1276" s="9"/>
      <c r="G1276" s="9"/>
      <c r="H1276" s="9"/>
      <c r="I1276" s="10"/>
    </row>
    <row r="1277" spans="1:9" x14ac:dyDescent="0.4">
      <c r="A1277" s="9"/>
      <c r="B1277" s="9"/>
      <c r="C1277" s="10"/>
      <c r="D1277" s="9"/>
      <c r="E1277" s="9"/>
      <c r="F1277" s="9"/>
      <c r="G1277" s="9"/>
      <c r="H1277" s="9"/>
      <c r="I1277" s="10"/>
    </row>
    <row r="1278" spans="1:9" x14ac:dyDescent="0.4">
      <c r="A1278" s="9"/>
      <c r="B1278" s="9"/>
      <c r="C1278" s="10"/>
      <c r="D1278" s="9"/>
      <c r="E1278" s="9"/>
      <c r="F1278" s="9"/>
      <c r="G1278" s="9"/>
      <c r="H1278" s="9"/>
      <c r="I1278" s="10"/>
    </row>
    <row r="1279" spans="1:9" x14ac:dyDescent="0.4">
      <c r="A1279" s="9"/>
      <c r="B1279" s="9"/>
      <c r="C1279" s="10"/>
      <c r="D1279" s="9"/>
      <c r="E1279" s="9"/>
      <c r="F1279" s="9"/>
      <c r="G1279" s="9"/>
      <c r="H1279" s="9"/>
      <c r="I1279" s="10"/>
    </row>
    <row r="1280" spans="1:9" x14ac:dyDescent="0.4">
      <c r="A1280" s="9"/>
      <c r="B1280" s="9"/>
      <c r="C1280" s="10"/>
      <c r="D1280" s="9"/>
      <c r="E1280" s="9"/>
      <c r="F1280" s="9"/>
      <c r="G1280" s="9"/>
      <c r="H1280" s="9"/>
      <c r="I1280" s="10"/>
    </row>
    <row r="1281" spans="1:9" x14ac:dyDescent="0.4">
      <c r="A1281" s="9"/>
      <c r="B1281" s="9"/>
      <c r="C1281" s="10"/>
      <c r="D1281" s="9"/>
      <c r="E1281" s="9"/>
      <c r="F1281" s="9"/>
      <c r="G1281" s="9"/>
      <c r="H1281" s="9"/>
      <c r="I1281" s="10"/>
    </row>
    <row r="1282" spans="1:9" x14ac:dyDescent="0.4">
      <c r="A1282" s="9"/>
      <c r="B1282" s="9"/>
      <c r="C1282" s="10"/>
      <c r="D1282" s="9"/>
      <c r="E1282" s="9"/>
      <c r="F1282" s="9"/>
      <c r="G1282" s="9"/>
      <c r="H1282" s="9"/>
      <c r="I1282" s="10"/>
    </row>
    <row r="1283" spans="1:9" x14ac:dyDescent="0.4">
      <c r="A1283" s="9"/>
      <c r="B1283" s="9"/>
      <c r="C1283" s="10"/>
      <c r="D1283" s="9"/>
      <c r="E1283" s="9"/>
      <c r="F1283" s="9"/>
      <c r="G1283" s="9"/>
      <c r="H1283" s="9"/>
      <c r="I1283" s="10"/>
    </row>
    <row r="1284" spans="1:9" x14ac:dyDescent="0.4">
      <c r="A1284" s="9"/>
      <c r="B1284" s="9"/>
      <c r="C1284" s="10"/>
      <c r="D1284" s="9"/>
      <c r="E1284" s="9"/>
      <c r="F1284" s="9"/>
      <c r="G1284" s="9"/>
      <c r="H1284" s="9"/>
      <c r="I1284" s="10"/>
    </row>
    <row r="1285" spans="1:9" x14ac:dyDescent="0.4">
      <c r="A1285" s="9"/>
      <c r="B1285" s="9"/>
      <c r="C1285" s="10"/>
      <c r="D1285" s="9"/>
      <c r="E1285" s="9"/>
      <c r="F1285" s="9"/>
      <c r="G1285" s="9"/>
      <c r="H1285" s="9"/>
      <c r="I1285" s="10"/>
    </row>
    <row r="1286" spans="1:9" x14ac:dyDescent="0.4">
      <c r="A1286" s="9"/>
      <c r="B1286" s="9"/>
      <c r="C1286" s="10"/>
      <c r="D1286" s="9"/>
      <c r="E1286" s="9"/>
      <c r="F1286" s="9"/>
      <c r="G1286" s="9"/>
      <c r="H1286" s="9"/>
      <c r="I1286" s="10"/>
    </row>
    <row r="1287" spans="1:9" x14ac:dyDescent="0.4">
      <c r="A1287" s="9"/>
      <c r="B1287" s="9"/>
      <c r="C1287" s="10"/>
      <c r="D1287" s="9"/>
      <c r="E1287" s="9"/>
      <c r="F1287" s="9"/>
      <c r="G1287" s="9"/>
      <c r="H1287" s="9"/>
      <c r="I1287" s="10"/>
    </row>
    <row r="1288" spans="1:9" x14ac:dyDescent="0.4">
      <c r="A1288" s="9"/>
      <c r="B1288" s="9"/>
      <c r="C1288" s="10"/>
      <c r="D1288" s="9"/>
      <c r="E1288" s="9"/>
      <c r="F1288" s="9"/>
      <c r="G1288" s="9"/>
      <c r="H1288" s="9"/>
      <c r="I1288" s="10"/>
    </row>
    <row r="1289" spans="1:9" x14ac:dyDescent="0.4">
      <c r="A1289" s="9"/>
      <c r="B1289" s="9"/>
      <c r="C1289" s="10"/>
      <c r="D1289" s="9"/>
      <c r="E1289" s="9"/>
      <c r="F1289" s="9"/>
      <c r="G1289" s="9"/>
      <c r="H1289" s="9"/>
      <c r="I1289" s="10"/>
    </row>
    <row r="1290" spans="1:9" x14ac:dyDescent="0.4">
      <c r="A1290" s="9"/>
      <c r="B1290" s="9"/>
      <c r="C1290" s="10"/>
      <c r="D1290" s="9"/>
      <c r="E1290" s="9"/>
      <c r="F1290" s="9"/>
      <c r="G1290" s="9"/>
      <c r="H1290" s="9"/>
      <c r="I1290" s="10"/>
    </row>
    <row r="1291" spans="1:9" x14ac:dyDescent="0.4">
      <c r="A1291" s="9"/>
      <c r="B1291" s="9"/>
      <c r="C1291" s="10"/>
      <c r="D1291" s="9"/>
      <c r="E1291" s="9"/>
      <c r="F1291" s="9"/>
      <c r="G1291" s="9"/>
      <c r="H1291" s="9"/>
      <c r="I1291" s="10"/>
    </row>
    <row r="1292" spans="1:9" x14ac:dyDescent="0.4">
      <c r="A1292" s="9"/>
      <c r="B1292" s="9"/>
      <c r="C1292" s="10"/>
      <c r="D1292" s="9"/>
      <c r="E1292" s="9"/>
      <c r="F1292" s="9"/>
      <c r="G1292" s="9"/>
      <c r="H1292" s="9"/>
      <c r="I1292" s="10"/>
    </row>
    <row r="1293" spans="1:9" x14ac:dyDescent="0.4">
      <c r="A1293" s="9"/>
      <c r="B1293" s="9"/>
      <c r="C1293" s="10"/>
      <c r="D1293" s="9"/>
      <c r="E1293" s="9"/>
      <c r="F1293" s="9"/>
      <c r="G1293" s="9"/>
      <c r="H1293" s="9"/>
      <c r="I1293" s="10"/>
    </row>
    <row r="1294" spans="1:9" x14ac:dyDescent="0.4">
      <c r="A1294" s="9"/>
      <c r="B1294" s="9"/>
      <c r="C1294" s="10"/>
      <c r="D1294" s="9"/>
      <c r="E1294" s="9"/>
      <c r="F1294" s="9"/>
      <c r="G1294" s="9"/>
      <c r="H1294" s="9"/>
      <c r="I1294" s="10"/>
    </row>
    <row r="1295" spans="1:9" x14ac:dyDescent="0.4">
      <c r="A1295" s="9"/>
      <c r="B1295" s="9"/>
      <c r="C1295" s="10"/>
      <c r="D1295" s="9"/>
      <c r="E1295" s="9"/>
      <c r="F1295" s="9"/>
      <c r="G1295" s="9"/>
      <c r="H1295" s="9"/>
      <c r="I1295" s="10"/>
    </row>
    <row r="1296" spans="1:9" x14ac:dyDescent="0.4">
      <c r="A1296" s="9"/>
      <c r="B1296" s="9"/>
      <c r="C1296" s="10"/>
      <c r="D1296" s="9"/>
      <c r="E1296" s="9"/>
      <c r="F1296" s="9"/>
      <c r="G1296" s="9"/>
      <c r="H1296" s="9"/>
      <c r="I1296" s="10"/>
    </row>
    <row r="1297" spans="1:9" x14ac:dyDescent="0.4">
      <c r="A1297" s="9"/>
      <c r="B1297" s="9"/>
      <c r="C1297" s="10"/>
      <c r="D1297" s="9"/>
      <c r="E1297" s="9"/>
      <c r="F1297" s="9"/>
      <c r="G1297" s="9"/>
      <c r="H1297" s="9"/>
      <c r="I1297" s="10"/>
    </row>
    <row r="1298" spans="1:9" x14ac:dyDescent="0.4">
      <c r="A1298" s="9"/>
      <c r="B1298" s="9"/>
      <c r="C1298" s="10"/>
      <c r="D1298" s="9"/>
      <c r="E1298" s="9"/>
      <c r="F1298" s="9"/>
      <c r="G1298" s="9"/>
      <c r="H1298" s="9"/>
      <c r="I1298" s="10"/>
    </row>
    <row r="1299" spans="1:9" x14ac:dyDescent="0.4">
      <c r="A1299" s="9"/>
      <c r="B1299" s="9"/>
      <c r="C1299" s="10"/>
      <c r="D1299" s="9"/>
      <c r="E1299" s="9"/>
      <c r="F1299" s="9"/>
      <c r="G1299" s="9"/>
      <c r="H1299" s="9"/>
      <c r="I1299" s="10"/>
    </row>
    <row r="1300" spans="1:9" x14ac:dyDescent="0.4">
      <c r="A1300" s="9"/>
      <c r="B1300" s="9"/>
      <c r="C1300" s="10"/>
      <c r="D1300" s="9"/>
      <c r="E1300" s="9"/>
      <c r="F1300" s="9"/>
      <c r="G1300" s="9"/>
      <c r="H1300" s="9"/>
      <c r="I1300" s="10"/>
    </row>
    <row r="1301" spans="1:9" x14ac:dyDescent="0.4">
      <c r="A1301" s="9"/>
      <c r="B1301" s="9"/>
      <c r="C1301" s="10"/>
      <c r="D1301" s="9"/>
      <c r="E1301" s="9"/>
      <c r="F1301" s="9"/>
      <c r="G1301" s="9"/>
      <c r="H1301" s="9"/>
      <c r="I1301" s="10"/>
    </row>
    <row r="1302" spans="1:9" x14ac:dyDescent="0.4">
      <c r="A1302" s="9"/>
      <c r="B1302" s="9"/>
      <c r="C1302" s="10"/>
      <c r="D1302" s="9"/>
      <c r="E1302" s="9"/>
      <c r="F1302" s="9"/>
      <c r="G1302" s="9"/>
      <c r="H1302" s="9"/>
      <c r="I1302" s="10"/>
    </row>
    <row r="1303" spans="1:9" x14ac:dyDescent="0.4">
      <c r="A1303" s="9"/>
      <c r="B1303" s="9"/>
      <c r="C1303" s="10"/>
      <c r="D1303" s="9"/>
      <c r="E1303" s="9"/>
      <c r="F1303" s="9"/>
      <c r="G1303" s="9"/>
      <c r="H1303" s="9"/>
      <c r="I1303" s="10"/>
    </row>
    <row r="1304" spans="1:9" x14ac:dyDescent="0.4">
      <c r="A1304" s="9"/>
      <c r="B1304" s="9"/>
      <c r="C1304" s="10"/>
      <c r="D1304" s="9"/>
      <c r="E1304" s="9"/>
      <c r="F1304" s="9"/>
      <c r="G1304" s="9"/>
      <c r="H1304" s="9"/>
      <c r="I1304" s="10"/>
    </row>
    <row r="1305" spans="1:9" x14ac:dyDescent="0.4">
      <c r="A1305" s="9"/>
      <c r="B1305" s="9"/>
      <c r="C1305" s="10"/>
      <c r="D1305" s="9"/>
      <c r="E1305" s="9"/>
      <c r="F1305" s="9"/>
      <c r="G1305" s="9"/>
      <c r="H1305" s="9"/>
      <c r="I1305" s="10"/>
    </row>
    <row r="1306" spans="1:9" x14ac:dyDescent="0.4">
      <c r="A1306" s="9"/>
      <c r="B1306" s="9"/>
      <c r="C1306" s="10"/>
      <c r="D1306" s="9"/>
      <c r="E1306" s="9"/>
      <c r="F1306" s="9"/>
      <c r="G1306" s="9"/>
      <c r="H1306" s="9"/>
      <c r="I1306" s="10"/>
    </row>
    <row r="1307" spans="1:9" x14ac:dyDescent="0.4">
      <c r="A1307" s="9"/>
      <c r="B1307" s="9"/>
      <c r="C1307" s="10"/>
      <c r="D1307" s="9"/>
      <c r="E1307" s="9"/>
      <c r="F1307" s="9"/>
      <c r="G1307" s="9"/>
      <c r="H1307" s="9"/>
      <c r="I1307" s="10"/>
    </row>
    <row r="1308" spans="1:9" x14ac:dyDescent="0.4">
      <c r="A1308" s="9"/>
      <c r="B1308" s="9"/>
      <c r="C1308" s="10"/>
      <c r="D1308" s="9"/>
      <c r="E1308" s="9"/>
      <c r="F1308" s="9"/>
      <c r="G1308" s="9"/>
      <c r="H1308" s="9"/>
      <c r="I1308" s="10"/>
    </row>
    <row r="1309" spans="1:9" x14ac:dyDescent="0.4">
      <c r="A1309" s="9"/>
      <c r="B1309" s="9"/>
      <c r="C1309" s="10"/>
      <c r="D1309" s="9"/>
      <c r="E1309" s="9"/>
      <c r="F1309" s="9"/>
      <c r="G1309" s="9"/>
      <c r="H1309" s="9"/>
      <c r="I1309" s="10"/>
    </row>
    <row r="1310" spans="1:9" x14ac:dyDescent="0.4">
      <c r="A1310" s="9"/>
      <c r="B1310" s="9"/>
      <c r="C1310" s="10"/>
      <c r="D1310" s="9"/>
      <c r="E1310" s="9"/>
      <c r="F1310" s="9"/>
      <c r="G1310" s="9"/>
      <c r="H1310" s="9"/>
      <c r="I1310" s="10"/>
    </row>
    <row r="1311" spans="1:9" x14ac:dyDescent="0.4">
      <c r="A1311" s="9"/>
      <c r="B1311" s="9"/>
      <c r="C1311" s="10"/>
      <c r="D1311" s="9"/>
      <c r="E1311" s="9"/>
      <c r="F1311" s="9"/>
      <c r="G1311" s="9"/>
      <c r="H1311" s="9"/>
      <c r="I1311" s="10"/>
    </row>
    <row r="1312" spans="1:9" x14ac:dyDescent="0.4">
      <c r="A1312" s="9"/>
      <c r="B1312" s="9"/>
      <c r="C1312" s="10"/>
      <c r="D1312" s="9"/>
      <c r="E1312" s="9"/>
      <c r="F1312" s="9"/>
      <c r="G1312" s="9"/>
      <c r="H1312" s="9"/>
      <c r="I1312" s="10"/>
    </row>
    <row r="1313" spans="1:9" x14ac:dyDescent="0.4">
      <c r="A1313" s="9"/>
      <c r="B1313" s="9"/>
      <c r="C1313" s="10"/>
      <c r="D1313" s="9"/>
      <c r="E1313" s="9"/>
      <c r="F1313" s="9"/>
      <c r="G1313" s="9"/>
      <c r="H1313" s="9"/>
      <c r="I1313" s="10"/>
    </row>
    <row r="1314" spans="1:9" x14ac:dyDescent="0.4">
      <c r="A1314" s="9"/>
      <c r="B1314" s="9"/>
      <c r="C1314" s="10"/>
      <c r="D1314" s="9"/>
      <c r="E1314" s="9"/>
      <c r="F1314" s="9"/>
      <c r="G1314" s="9"/>
      <c r="H1314" s="9"/>
      <c r="I1314" s="10"/>
    </row>
    <row r="1315" spans="1:9" x14ac:dyDescent="0.4">
      <c r="A1315" s="9"/>
      <c r="B1315" s="9"/>
      <c r="C1315" s="10"/>
      <c r="D1315" s="9"/>
      <c r="E1315" s="9"/>
      <c r="F1315" s="9"/>
      <c r="G1315" s="9"/>
      <c r="H1315" s="9"/>
      <c r="I1315" s="10"/>
    </row>
    <row r="1316" spans="1:9" x14ac:dyDescent="0.4">
      <c r="A1316" s="9"/>
      <c r="B1316" s="9"/>
      <c r="C1316" s="10"/>
      <c r="D1316" s="9"/>
      <c r="E1316" s="9"/>
      <c r="F1316" s="9"/>
      <c r="G1316" s="9"/>
      <c r="H1316" s="9"/>
      <c r="I1316" s="10"/>
    </row>
    <row r="1317" spans="1:9" x14ac:dyDescent="0.4">
      <c r="A1317" s="9"/>
      <c r="B1317" s="9"/>
      <c r="C1317" s="10"/>
      <c r="D1317" s="9"/>
      <c r="E1317" s="9"/>
      <c r="F1317" s="9"/>
      <c r="G1317" s="9"/>
      <c r="H1317" s="9"/>
      <c r="I1317" s="10"/>
    </row>
    <row r="1318" spans="1:9" x14ac:dyDescent="0.4">
      <c r="A1318" s="9"/>
      <c r="B1318" s="9"/>
      <c r="C1318" s="10"/>
      <c r="D1318" s="9"/>
      <c r="E1318" s="9"/>
      <c r="F1318" s="9"/>
      <c r="G1318" s="9"/>
      <c r="H1318" s="9"/>
      <c r="I1318" s="10"/>
    </row>
    <row r="1319" spans="1:9" x14ac:dyDescent="0.4">
      <c r="A1319" s="9"/>
      <c r="B1319" s="9"/>
      <c r="C1319" s="10"/>
      <c r="D1319" s="9"/>
      <c r="E1319" s="9"/>
      <c r="F1319" s="9"/>
      <c r="G1319" s="9"/>
      <c r="H1319" s="9"/>
      <c r="I1319" s="10"/>
    </row>
    <row r="1320" spans="1:9" x14ac:dyDescent="0.4">
      <c r="A1320" s="9"/>
      <c r="B1320" s="9"/>
      <c r="C1320" s="10"/>
      <c r="D1320" s="9"/>
      <c r="E1320" s="9"/>
      <c r="F1320" s="9"/>
      <c r="G1320" s="9"/>
      <c r="H1320" s="9"/>
      <c r="I1320" s="10"/>
    </row>
    <row r="1321" spans="1:9" x14ac:dyDescent="0.4">
      <c r="A1321" s="9"/>
      <c r="B1321" s="9"/>
      <c r="C1321" s="10"/>
      <c r="D1321" s="9"/>
      <c r="E1321" s="9"/>
      <c r="F1321" s="9"/>
      <c r="G1321" s="9"/>
      <c r="H1321" s="9"/>
      <c r="I1321" s="10"/>
    </row>
    <row r="1322" spans="1:9" x14ac:dyDescent="0.4">
      <c r="A1322" s="9"/>
      <c r="B1322" s="9"/>
      <c r="C1322" s="10"/>
      <c r="D1322" s="9"/>
      <c r="E1322" s="9"/>
      <c r="F1322" s="9"/>
      <c r="G1322" s="9"/>
      <c r="H1322" s="9"/>
      <c r="I1322" s="10"/>
    </row>
    <row r="1323" spans="1:9" x14ac:dyDescent="0.4">
      <c r="A1323" s="9"/>
      <c r="B1323" s="9"/>
      <c r="C1323" s="10"/>
      <c r="D1323" s="9"/>
      <c r="E1323" s="9"/>
      <c r="F1323" s="9"/>
      <c r="G1323" s="9"/>
      <c r="H1323" s="9"/>
      <c r="I1323" s="10"/>
    </row>
    <row r="1324" spans="1:9" x14ac:dyDescent="0.4">
      <c r="A1324" s="9"/>
      <c r="B1324" s="9"/>
      <c r="C1324" s="10"/>
      <c r="D1324" s="9"/>
      <c r="E1324" s="9"/>
      <c r="F1324" s="9"/>
      <c r="G1324" s="9"/>
      <c r="H1324" s="9"/>
      <c r="I1324" s="10"/>
    </row>
    <row r="1325" spans="1:9" x14ac:dyDescent="0.4">
      <c r="A1325" s="9"/>
      <c r="B1325" s="9"/>
      <c r="C1325" s="10"/>
      <c r="D1325" s="9"/>
      <c r="E1325" s="9"/>
      <c r="F1325" s="9"/>
      <c r="G1325" s="9"/>
      <c r="H1325" s="9"/>
      <c r="I1325" s="10"/>
    </row>
    <row r="1326" spans="1:9" x14ac:dyDescent="0.4">
      <c r="A1326" s="9"/>
      <c r="B1326" s="9"/>
      <c r="C1326" s="10"/>
      <c r="D1326" s="9"/>
      <c r="E1326" s="9"/>
      <c r="F1326" s="9"/>
      <c r="G1326" s="9"/>
      <c r="H1326" s="9"/>
      <c r="I1326" s="10"/>
    </row>
    <row r="1327" spans="1:9" x14ac:dyDescent="0.4">
      <c r="A1327" s="9"/>
      <c r="B1327" s="9"/>
      <c r="C1327" s="10"/>
      <c r="D1327" s="9"/>
      <c r="E1327" s="9"/>
      <c r="F1327" s="9"/>
      <c r="G1327" s="9"/>
      <c r="H1327" s="9"/>
      <c r="I1327" s="10"/>
    </row>
    <row r="1328" spans="1:9" x14ac:dyDescent="0.4">
      <c r="A1328" s="9"/>
      <c r="B1328" s="9"/>
      <c r="C1328" s="10"/>
      <c r="D1328" s="9"/>
      <c r="E1328" s="9"/>
      <c r="F1328" s="9"/>
      <c r="G1328" s="9"/>
      <c r="H1328" s="9"/>
      <c r="I1328" s="10"/>
    </row>
    <row r="1329" spans="1:9" x14ac:dyDescent="0.4">
      <c r="A1329" s="9"/>
      <c r="B1329" s="9"/>
      <c r="C1329" s="10"/>
      <c r="D1329" s="9"/>
      <c r="E1329" s="9"/>
      <c r="F1329" s="9"/>
      <c r="G1329" s="9"/>
      <c r="H1329" s="9"/>
      <c r="I1329" s="10"/>
    </row>
    <row r="1330" spans="1:9" x14ac:dyDescent="0.4">
      <c r="A1330" s="9"/>
      <c r="B1330" s="9"/>
      <c r="C1330" s="10"/>
      <c r="D1330" s="9"/>
      <c r="E1330" s="9"/>
      <c r="F1330" s="9"/>
      <c r="G1330" s="9"/>
      <c r="H1330" s="9"/>
      <c r="I1330" s="10"/>
    </row>
    <row r="1331" spans="1:9" x14ac:dyDescent="0.4">
      <c r="A1331" s="9"/>
      <c r="B1331" s="9"/>
      <c r="C1331" s="10"/>
      <c r="D1331" s="9"/>
      <c r="E1331" s="9"/>
      <c r="F1331" s="9"/>
      <c r="G1331" s="9"/>
      <c r="H1331" s="9"/>
      <c r="I1331" s="10"/>
    </row>
    <row r="1332" spans="1:9" x14ac:dyDescent="0.4">
      <c r="A1332" s="9"/>
      <c r="B1332" s="9"/>
      <c r="C1332" s="10"/>
      <c r="D1332" s="9"/>
      <c r="E1332" s="9"/>
      <c r="F1332" s="9"/>
      <c r="G1332" s="9"/>
      <c r="H1332" s="9"/>
      <c r="I1332" s="10"/>
    </row>
    <row r="1333" spans="1:9" x14ac:dyDescent="0.4">
      <c r="A1333" s="9"/>
      <c r="B1333" s="9"/>
      <c r="C1333" s="10"/>
      <c r="D1333" s="9"/>
      <c r="E1333" s="9"/>
      <c r="F1333" s="9"/>
      <c r="G1333" s="9"/>
      <c r="H1333" s="9"/>
      <c r="I1333" s="10"/>
    </row>
    <row r="1334" spans="1:9" x14ac:dyDescent="0.4">
      <c r="A1334" s="9"/>
      <c r="B1334" s="9"/>
      <c r="C1334" s="10"/>
      <c r="D1334" s="9"/>
      <c r="E1334" s="9"/>
      <c r="F1334" s="9"/>
      <c r="G1334" s="9"/>
      <c r="H1334" s="9"/>
      <c r="I1334" s="10"/>
    </row>
    <row r="1335" spans="1:9" x14ac:dyDescent="0.4">
      <c r="A1335" s="9"/>
      <c r="B1335" s="9"/>
      <c r="C1335" s="10"/>
      <c r="D1335" s="9"/>
      <c r="E1335" s="9"/>
      <c r="F1335" s="9"/>
      <c r="G1335" s="9"/>
      <c r="H1335" s="9"/>
      <c r="I1335" s="10"/>
    </row>
    <row r="1336" spans="1:9" x14ac:dyDescent="0.4">
      <c r="A1336" s="9"/>
      <c r="B1336" s="9"/>
      <c r="C1336" s="10"/>
      <c r="D1336" s="9"/>
      <c r="E1336" s="9"/>
      <c r="F1336" s="9"/>
      <c r="G1336" s="9"/>
      <c r="H1336" s="9"/>
      <c r="I1336" s="10"/>
    </row>
    <row r="1337" spans="1:9" x14ac:dyDescent="0.4">
      <c r="A1337" s="9"/>
      <c r="B1337" s="9"/>
      <c r="C1337" s="10"/>
      <c r="D1337" s="9"/>
      <c r="E1337" s="9"/>
      <c r="F1337" s="9"/>
      <c r="G1337" s="9"/>
      <c r="H1337" s="9"/>
      <c r="I1337" s="10"/>
    </row>
    <row r="1338" spans="1:9" x14ac:dyDescent="0.4">
      <c r="A1338" s="9"/>
      <c r="B1338" s="9"/>
      <c r="C1338" s="10"/>
      <c r="D1338" s="9"/>
      <c r="E1338" s="9"/>
      <c r="F1338" s="9"/>
      <c r="G1338" s="9"/>
      <c r="H1338" s="9"/>
      <c r="I1338" s="10"/>
    </row>
  </sheetData>
  <sheetProtection autoFilter="0"/>
  <autoFilter ref="A4:I1096" xr:uid="{7E76D2F5-2DD0-4BAC-B63F-5665E3E90654}"/>
  <sortState xmlns:xlrd2="http://schemas.microsoft.com/office/spreadsheetml/2017/richdata2" ref="A5:R90">
    <sortCondition ref="P5"/>
    <sortCondition ref="Q5"/>
    <sortCondition ref="R5"/>
    <sortCondition ref="F5" customList="大（L）,中（M）,小（S）"/>
  </sortState>
  <mergeCells count="1">
    <mergeCell ref="A2:E2"/>
  </mergeCells>
  <phoneticPr fontId="3"/>
  <conditionalFormatting sqref="F1:I1048576">
    <cfRule type="expression" dxfId="24" priority="5">
      <formula>$G1&lt;&gt;""</formula>
    </cfRule>
  </conditionalFormatting>
  <conditionalFormatting sqref="A1:E1048576">
    <cfRule type="expression" dxfId="23" priority="4">
      <formula>A1=""</formula>
    </cfRule>
  </conditionalFormatting>
  <conditionalFormatting sqref="A1:C1 A3:C1048576 A2">
    <cfRule type="expression" dxfId="22" priority="10">
      <formula>AND($C1&lt;&gt;$C1048576,$C1&lt;&gt;"")</formula>
    </cfRule>
  </conditionalFormatting>
  <conditionalFormatting sqref="A1:I3">
    <cfRule type="expression" dxfId="21" priority="1">
      <formula>TRUE</formula>
    </cfRule>
  </conditionalFormatting>
  <conditionalFormatting sqref="A1:I1048576">
    <cfRule type="expression" dxfId="20" priority="2">
      <formula>$P2="改ページ"</formula>
    </cfRule>
    <cfRule type="expression" dxfId="19" priority="3">
      <formula>$P1="改ページ"</formula>
    </cfRule>
    <cfRule type="expression" dxfId="18" priority="12">
      <formula>AND($C1&lt;&gt;"",$C2="")</formula>
    </cfRule>
  </conditionalFormatting>
  <conditionalFormatting sqref="E1:E1048576">
    <cfRule type="expression" dxfId="17" priority="6">
      <formula>OR($E1&lt;&gt;$E1048576,$D1&lt;&gt;$D1048576,$C1&lt;&gt;$C1048576)</formula>
    </cfRule>
    <cfRule type="expression" dxfId="16" priority="7">
      <formula>AND($E1=$E1048576,$D1=$D1048576,$C1=$C1048576)</formula>
    </cfRule>
  </conditionalFormatting>
  <conditionalFormatting sqref="D1:D1048576">
    <cfRule type="expression" dxfId="15" priority="8">
      <formula>OR($D1&lt;&gt;$D1048576,$C1048576&lt;&gt;$C1)</formula>
    </cfRule>
    <cfRule type="expression" dxfId="14" priority="9">
      <formula>AND($D1=$D1048576,$C1048576=$C1)</formula>
    </cfRule>
  </conditionalFormatting>
  <conditionalFormatting sqref="A1:C1048576">
    <cfRule type="expression" dxfId="13" priority="11">
      <formula>AND($C1=$C1048576,$C1&lt;&gt;"")</formula>
    </cfRule>
  </conditionalFormatting>
  <dataValidations count="1">
    <dataValidation type="list" allowBlank="1" showInputMessage="1" showErrorMessage="1" sqref="P1:P1048576" xr:uid="{53719105-2004-4727-A157-79473DFD1DF6}">
      <formula1>"改ページ"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landscape" r:id="rId1"/>
  <headerFooter>
    <oddHeader>&amp;L&amp;"メイリオ"&amp;18&amp;B省エネ建材型番データベース 玄関ドア・引戸（非木造）対象製品リスト&amp;R&amp;"メイリオ"&amp;11株式会社LIXIL
更新日：2022/09/22</oddHeader>
    <oddFooter>&amp;C&amp;P/&amp;N</oddFooter>
  </headerFooter>
  <rowBreaks count="1" manualBreakCount="1">
    <brk id="28" max="8" man="1"/>
  </rowBreaks>
  <colBreaks count="1" manualBreakCount="1">
    <brk id="9" max="109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E039D-2EDD-4F99-9D44-21B19576CA68}">
  <sheetPr codeName="Sheet2"/>
  <dimension ref="A1:Z1339"/>
  <sheetViews>
    <sheetView showGridLines="0" tabSelected="1" view="pageBreakPreview" zoomScale="85" zoomScaleNormal="70" zoomScaleSheetLayoutView="85" zoomScalePageLayoutView="55" workbookViewId="0">
      <pane ySplit="5" topLeftCell="A6" activePane="bottomLeft" state="frozen"/>
      <selection pane="bottomLeft"/>
    </sheetView>
  </sheetViews>
  <sheetFormatPr defaultColWidth="7.625" defaultRowHeight="15.75" x14ac:dyDescent="0.4"/>
  <cols>
    <col min="1" max="1" width="22.625" style="3" customWidth="1"/>
    <col min="2" max="2" width="9.375" style="3" bestFit="1" customWidth="1"/>
    <col min="3" max="3" width="72.625" style="2" customWidth="1"/>
    <col min="4" max="4" width="17.125" style="3" customWidth="1"/>
    <col min="5" max="5" width="35.375" style="3" customWidth="1"/>
    <col min="6" max="6" width="8.875" style="3" customWidth="1"/>
    <col min="7" max="13" width="2.875" style="3" customWidth="1"/>
    <col min="14" max="14" width="9.875" style="3" hidden="1" customWidth="1"/>
    <col min="15" max="16" width="14.875" style="3" customWidth="1"/>
    <col min="17" max="17" width="50.625" style="2" customWidth="1"/>
    <col min="18" max="21" width="7.625" style="3" hidden="1" customWidth="1"/>
    <col min="22" max="23" width="0" style="3" hidden="1" customWidth="1"/>
    <col min="24" max="27" width="7.625" style="3"/>
    <col min="28" max="28" width="35.75" style="3" customWidth="1"/>
    <col min="29" max="29" width="21.75" style="3" customWidth="1"/>
    <col min="30" max="16384" width="7.625" style="3"/>
  </cols>
  <sheetData>
    <row r="1" spans="1:26" ht="35.25" x14ac:dyDescent="0.4">
      <c r="A1" s="1" t="s">
        <v>94</v>
      </c>
      <c r="B1" s="1"/>
      <c r="Q1" s="4" t="s">
        <v>95</v>
      </c>
    </row>
    <row r="2" spans="1:26" ht="72" customHeight="1" x14ac:dyDescent="0.4">
      <c r="A2" s="1"/>
      <c r="B2" s="1"/>
      <c r="C2" s="11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4" spans="1:26" ht="16.5" customHeight="1" x14ac:dyDescent="0.4">
      <c r="A4" s="68" t="s">
        <v>0</v>
      </c>
      <c r="B4" s="68" t="s">
        <v>1</v>
      </c>
      <c r="C4" s="69" t="s">
        <v>2</v>
      </c>
      <c r="D4" s="70" t="s">
        <v>3</v>
      </c>
      <c r="E4" s="70" t="s">
        <v>4</v>
      </c>
      <c r="F4" s="70" t="s">
        <v>5</v>
      </c>
      <c r="G4" s="70" t="s">
        <v>6</v>
      </c>
      <c r="H4" s="70"/>
      <c r="I4" s="70"/>
      <c r="J4" s="70"/>
      <c r="K4" s="70"/>
      <c r="L4" s="70"/>
      <c r="M4" s="70"/>
      <c r="N4" s="63" t="s">
        <v>7</v>
      </c>
      <c r="O4" s="70" t="s">
        <v>375</v>
      </c>
      <c r="P4" s="70"/>
      <c r="Q4" s="69" t="s">
        <v>8</v>
      </c>
    </row>
    <row r="5" spans="1:26" ht="33" x14ac:dyDescent="0.4">
      <c r="A5" s="68"/>
      <c r="B5" s="68"/>
      <c r="C5" s="69"/>
      <c r="D5" s="70"/>
      <c r="E5" s="70"/>
      <c r="F5" s="70"/>
      <c r="G5" s="70"/>
      <c r="H5" s="70"/>
      <c r="I5" s="70"/>
      <c r="J5" s="70"/>
      <c r="K5" s="70"/>
      <c r="L5" s="70"/>
      <c r="M5" s="70"/>
      <c r="N5" s="63"/>
      <c r="O5" s="63" t="s">
        <v>376</v>
      </c>
      <c r="P5" s="63" t="s">
        <v>377</v>
      </c>
      <c r="Q5" s="69"/>
    </row>
    <row r="6" spans="1:26" s="9" customFormat="1" ht="31.5" x14ac:dyDescent="0.4">
      <c r="A6" s="41" t="s">
        <v>110</v>
      </c>
      <c r="B6" s="9" t="s">
        <v>133</v>
      </c>
      <c r="C6" s="10" t="s">
        <v>204</v>
      </c>
      <c r="D6" s="9" t="s">
        <v>99</v>
      </c>
      <c r="E6" s="41" t="s">
        <v>100</v>
      </c>
      <c r="F6" s="9" t="s">
        <v>101</v>
      </c>
      <c r="G6" s="64" t="s">
        <v>205</v>
      </c>
      <c r="H6" s="65"/>
      <c r="I6" s="65"/>
      <c r="J6" s="65"/>
      <c r="K6" s="65"/>
      <c r="L6" s="65"/>
      <c r="M6" s="66"/>
      <c r="N6" s="9" t="s">
        <v>103</v>
      </c>
      <c r="O6" s="67" t="str">
        <f>IF(EXACT(N6,UPPER(N6)),N6,"")</f>
        <v>C</v>
      </c>
      <c r="P6" s="67" t="str">
        <f>IF(EXACT(N6,UPPER(N6)),"",N6)</f>
        <v/>
      </c>
      <c r="Q6" s="10"/>
      <c r="R6" s="9" t="s">
        <v>206</v>
      </c>
      <c r="S6" s="3" t="s">
        <v>205</v>
      </c>
      <c r="T6" s="3" t="s">
        <v>207</v>
      </c>
      <c r="U6" s="3" t="s">
        <v>208</v>
      </c>
      <c r="V6" s="3">
        <v>0</v>
      </c>
      <c r="W6" s="3">
        <v>0</v>
      </c>
      <c r="X6" s="3"/>
      <c r="Y6" s="3"/>
      <c r="Z6" s="3"/>
    </row>
    <row r="7" spans="1:26" s="9" customFormat="1" ht="31.5" x14ac:dyDescent="0.4">
      <c r="A7" s="41" t="s">
        <v>110</v>
      </c>
      <c r="B7" s="9" t="s">
        <v>133</v>
      </c>
      <c r="C7" s="10" t="s">
        <v>204</v>
      </c>
      <c r="D7" s="9" t="s">
        <v>99</v>
      </c>
      <c r="E7" s="41" t="s">
        <v>100</v>
      </c>
      <c r="F7" s="9" t="s">
        <v>107</v>
      </c>
      <c r="G7" s="49" t="s">
        <v>209</v>
      </c>
      <c r="H7" s="50"/>
      <c r="I7" s="50"/>
      <c r="J7" s="50"/>
      <c r="K7" s="50"/>
      <c r="L7" s="50"/>
      <c r="M7" s="51"/>
      <c r="N7" s="9" t="s">
        <v>103</v>
      </c>
      <c r="O7" s="46" t="str">
        <f t="shared" ref="O7:O70" si="0">IF(EXACT(N7,UPPER(N7)),N7,"")</f>
        <v>C</v>
      </c>
      <c r="P7" s="46" t="str">
        <f t="shared" ref="P7:P70" si="1">IF(EXACT(N7,UPPER(N7)),"",N7)</f>
        <v/>
      </c>
      <c r="Q7" s="10"/>
      <c r="R7" s="9" t="s">
        <v>210</v>
      </c>
      <c r="S7" s="3" t="s">
        <v>209</v>
      </c>
      <c r="T7" s="3" t="s">
        <v>207</v>
      </c>
      <c r="U7" s="3" t="s">
        <v>208</v>
      </c>
      <c r="V7" s="3">
        <v>0</v>
      </c>
      <c r="W7" s="3">
        <v>0</v>
      </c>
      <c r="X7" s="3"/>
      <c r="Y7" s="3"/>
      <c r="Z7" s="3"/>
    </row>
    <row r="8" spans="1:26" s="9" customFormat="1" ht="31.5" x14ac:dyDescent="0.4">
      <c r="A8" s="41" t="s">
        <v>110</v>
      </c>
      <c r="B8" s="9" t="s">
        <v>133</v>
      </c>
      <c r="C8" s="10" t="s">
        <v>204</v>
      </c>
      <c r="D8" s="9" t="s">
        <v>99</v>
      </c>
      <c r="E8" s="9" t="s">
        <v>225</v>
      </c>
      <c r="F8" s="9" t="s">
        <v>101</v>
      </c>
      <c r="G8" s="49" t="s">
        <v>291</v>
      </c>
      <c r="H8" s="50"/>
      <c r="I8" s="50"/>
      <c r="J8" s="50"/>
      <c r="K8" s="50"/>
      <c r="L8" s="50"/>
      <c r="M8" s="51"/>
      <c r="N8" s="9" t="s">
        <v>227</v>
      </c>
      <c r="O8" s="46" t="str">
        <f t="shared" si="0"/>
        <v/>
      </c>
      <c r="P8" s="46" t="str">
        <f>IF(EXACT(N8,UPPER(N8)),"",N8)</f>
        <v>a</v>
      </c>
      <c r="Q8" s="10" t="s">
        <v>228</v>
      </c>
      <c r="R8" s="9" t="s">
        <v>292</v>
      </c>
      <c r="S8" s="3" t="s">
        <v>291</v>
      </c>
      <c r="T8" s="3" t="s">
        <v>207</v>
      </c>
      <c r="U8" s="3" t="s">
        <v>208</v>
      </c>
      <c r="V8" s="3">
        <v>0</v>
      </c>
      <c r="W8" s="3">
        <v>0</v>
      </c>
      <c r="X8" s="3"/>
      <c r="Y8" s="3"/>
      <c r="Z8" s="3"/>
    </row>
    <row r="9" spans="1:26" s="9" customFormat="1" ht="31.5" x14ac:dyDescent="0.4">
      <c r="A9" s="41" t="s">
        <v>110</v>
      </c>
      <c r="B9" s="9" t="s">
        <v>133</v>
      </c>
      <c r="C9" s="10" t="s">
        <v>204</v>
      </c>
      <c r="D9" s="9" t="s">
        <v>99</v>
      </c>
      <c r="E9" s="9" t="s">
        <v>225</v>
      </c>
      <c r="F9" s="9" t="s">
        <v>107</v>
      </c>
      <c r="G9" s="49" t="s">
        <v>293</v>
      </c>
      <c r="H9" s="50"/>
      <c r="I9" s="50"/>
      <c r="J9" s="50"/>
      <c r="K9" s="50"/>
      <c r="L9" s="50"/>
      <c r="M9" s="51"/>
      <c r="N9" s="9" t="s">
        <v>227</v>
      </c>
      <c r="O9" s="46" t="str">
        <f t="shared" si="0"/>
        <v/>
      </c>
      <c r="P9" s="46" t="str">
        <f t="shared" si="1"/>
        <v>a</v>
      </c>
      <c r="Q9" s="10" t="s">
        <v>228</v>
      </c>
      <c r="R9" s="9" t="s">
        <v>294</v>
      </c>
      <c r="S9" s="3" t="s">
        <v>293</v>
      </c>
      <c r="T9" s="3" t="s">
        <v>207</v>
      </c>
      <c r="U9" s="3" t="s">
        <v>208</v>
      </c>
      <c r="V9" s="3">
        <v>0</v>
      </c>
      <c r="W9" s="3">
        <v>0</v>
      </c>
      <c r="X9" s="3"/>
      <c r="Y9" s="3"/>
      <c r="Z9" s="3"/>
    </row>
    <row r="10" spans="1:26" s="9" customFormat="1" ht="31.5" x14ac:dyDescent="0.4">
      <c r="A10" s="41" t="s">
        <v>96</v>
      </c>
      <c r="B10" s="9" t="s">
        <v>133</v>
      </c>
      <c r="C10" s="10" t="s">
        <v>284</v>
      </c>
      <c r="D10" s="9" t="s">
        <v>99</v>
      </c>
      <c r="E10" s="9" t="s">
        <v>225</v>
      </c>
      <c r="F10" s="9" t="s">
        <v>101</v>
      </c>
      <c r="G10" s="49" t="s">
        <v>285</v>
      </c>
      <c r="H10" s="50"/>
      <c r="I10" s="50"/>
      <c r="J10" s="50"/>
      <c r="K10" s="50"/>
      <c r="L10" s="50"/>
      <c r="M10" s="51"/>
      <c r="N10" s="9" t="s">
        <v>227</v>
      </c>
      <c r="O10" s="46" t="str">
        <f t="shared" si="0"/>
        <v/>
      </c>
      <c r="P10" s="46" t="str">
        <f t="shared" si="1"/>
        <v>a</v>
      </c>
      <c r="Q10" s="10" t="s">
        <v>228</v>
      </c>
      <c r="R10" s="9" t="s">
        <v>286</v>
      </c>
      <c r="S10" s="3" t="s">
        <v>285</v>
      </c>
      <c r="T10" s="3" t="s">
        <v>287</v>
      </c>
      <c r="U10" s="3" t="s">
        <v>288</v>
      </c>
      <c r="V10" s="3">
        <v>0</v>
      </c>
      <c r="W10" s="3">
        <v>0</v>
      </c>
      <c r="X10" s="3"/>
      <c r="Y10" s="3"/>
      <c r="Z10" s="3"/>
    </row>
    <row r="11" spans="1:26" s="9" customFormat="1" ht="31.5" x14ac:dyDescent="0.4">
      <c r="A11" s="41" t="s">
        <v>96</v>
      </c>
      <c r="B11" s="9" t="s">
        <v>133</v>
      </c>
      <c r="C11" s="10" t="s">
        <v>284</v>
      </c>
      <c r="D11" s="9" t="s">
        <v>99</v>
      </c>
      <c r="E11" s="9" t="s">
        <v>225</v>
      </c>
      <c r="F11" s="9" t="s">
        <v>107</v>
      </c>
      <c r="G11" s="49" t="s">
        <v>289</v>
      </c>
      <c r="H11" s="50"/>
      <c r="I11" s="50"/>
      <c r="J11" s="50"/>
      <c r="K11" s="50"/>
      <c r="L11" s="50"/>
      <c r="M11" s="51"/>
      <c r="N11" s="9" t="s">
        <v>227</v>
      </c>
      <c r="O11" s="46" t="str">
        <f t="shared" si="0"/>
        <v/>
      </c>
      <c r="P11" s="46" t="str">
        <f t="shared" si="1"/>
        <v>a</v>
      </c>
      <c r="Q11" s="10" t="s">
        <v>228</v>
      </c>
      <c r="R11" s="9" t="s">
        <v>290</v>
      </c>
      <c r="S11" s="3" t="s">
        <v>289</v>
      </c>
      <c r="T11" s="3" t="s">
        <v>287</v>
      </c>
      <c r="U11" s="3" t="s">
        <v>288</v>
      </c>
      <c r="V11" s="3">
        <v>0</v>
      </c>
      <c r="W11" s="3">
        <v>0</v>
      </c>
      <c r="X11" s="3"/>
      <c r="Y11" s="3"/>
      <c r="Z11" s="3"/>
    </row>
    <row r="12" spans="1:26" s="9" customFormat="1" ht="31.5" x14ac:dyDescent="0.4">
      <c r="A12" s="41" t="s">
        <v>110</v>
      </c>
      <c r="B12" s="9" t="s">
        <v>97</v>
      </c>
      <c r="C12" s="10" t="s">
        <v>302</v>
      </c>
      <c r="D12" s="9" t="s">
        <v>99</v>
      </c>
      <c r="E12" s="9" t="s">
        <v>225</v>
      </c>
      <c r="F12" s="9" t="s">
        <v>101</v>
      </c>
      <c r="G12" s="49" t="s">
        <v>303</v>
      </c>
      <c r="H12" s="50"/>
      <c r="I12" s="50"/>
      <c r="J12" s="50"/>
      <c r="K12" s="50"/>
      <c r="L12" s="50"/>
      <c r="M12" s="51"/>
      <c r="N12" s="9" t="s">
        <v>227</v>
      </c>
      <c r="O12" s="46" t="str">
        <f t="shared" si="0"/>
        <v/>
      </c>
      <c r="P12" s="46" t="str">
        <f t="shared" si="1"/>
        <v>a</v>
      </c>
      <c r="Q12" s="10" t="s">
        <v>228</v>
      </c>
      <c r="R12" s="9" t="s">
        <v>304</v>
      </c>
      <c r="S12" s="3" t="s">
        <v>303</v>
      </c>
      <c r="T12" s="3" t="s">
        <v>305</v>
      </c>
      <c r="U12" s="3" t="s">
        <v>306</v>
      </c>
      <c r="V12" s="3">
        <v>0</v>
      </c>
      <c r="W12" s="3">
        <v>0</v>
      </c>
      <c r="X12" s="3"/>
      <c r="Y12" s="3"/>
      <c r="Z12" s="3"/>
    </row>
    <row r="13" spans="1:26" s="9" customFormat="1" ht="31.5" x14ac:dyDescent="0.4">
      <c r="A13" s="41" t="s">
        <v>110</v>
      </c>
      <c r="B13" s="9" t="s">
        <v>97</v>
      </c>
      <c r="C13" s="10" t="s">
        <v>302</v>
      </c>
      <c r="D13" s="9" t="s">
        <v>99</v>
      </c>
      <c r="E13" s="9" t="s">
        <v>225</v>
      </c>
      <c r="F13" s="9" t="s">
        <v>107</v>
      </c>
      <c r="G13" s="49" t="s">
        <v>307</v>
      </c>
      <c r="H13" s="50"/>
      <c r="I13" s="50"/>
      <c r="J13" s="50"/>
      <c r="K13" s="50"/>
      <c r="L13" s="50"/>
      <c r="M13" s="51"/>
      <c r="N13" s="9" t="s">
        <v>227</v>
      </c>
      <c r="O13" s="46" t="str">
        <f t="shared" si="0"/>
        <v/>
      </c>
      <c r="P13" s="46" t="str">
        <f t="shared" si="1"/>
        <v>a</v>
      </c>
      <c r="Q13" s="10" t="s">
        <v>228</v>
      </c>
      <c r="R13" s="9" t="s">
        <v>308</v>
      </c>
      <c r="S13" s="3" t="s">
        <v>307</v>
      </c>
      <c r="T13" s="3" t="s">
        <v>305</v>
      </c>
      <c r="U13" s="3" t="s">
        <v>306</v>
      </c>
      <c r="V13" s="3">
        <v>0</v>
      </c>
      <c r="W13" s="3">
        <v>0</v>
      </c>
      <c r="X13" s="3"/>
      <c r="Y13" s="3"/>
      <c r="Z13" s="3"/>
    </row>
    <row r="14" spans="1:26" s="9" customFormat="1" ht="31.5" x14ac:dyDescent="0.4">
      <c r="A14" s="41" t="s">
        <v>96</v>
      </c>
      <c r="B14" s="9" t="s">
        <v>97</v>
      </c>
      <c r="C14" s="10" t="s">
        <v>295</v>
      </c>
      <c r="D14" s="9" t="s">
        <v>99</v>
      </c>
      <c r="E14" s="9" t="s">
        <v>225</v>
      </c>
      <c r="F14" s="9" t="s">
        <v>101</v>
      </c>
      <c r="G14" s="49" t="s">
        <v>296</v>
      </c>
      <c r="H14" s="50"/>
      <c r="I14" s="50"/>
      <c r="J14" s="50"/>
      <c r="K14" s="50"/>
      <c r="L14" s="50"/>
      <c r="M14" s="51"/>
      <c r="N14" s="9" t="s">
        <v>227</v>
      </c>
      <c r="O14" s="46" t="str">
        <f t="shared" si="0"/>
        <v/>
      </c>
      <c r="P14" s="46" t="str">
        <f t="shared" si="1"/>
        <v>a</v>
      </c>
      <c r="Q14" s="10" t="s">
        <v>228</v>
      </c>
      <c r="R14" s="9" t="s">
        <v>297</v>
      </c>
      <c r="S14" s="3" t="s">
        <v>296</v>
      </c>
      <c r="T14" s="3" t="s">
        <v>298</v>
      </c>
      <c r="U14" s="3" t="s">
        <v>299</v>
      </c>
      <c r="V14" s="3">
        <v>0</v>
      </c>
      <c r="W14" s="3">
        <v>0</v>
      </c>
      <c r="X14" s="3"/>
      <c r="Y14" s="3"/>
      <c r="Z14" s="3"/>
    </row>
    <row r="15" spans="1:26" s="9" customFormat="1" ht="31.5" x14ac:dyDescent="0.4">
      <c r="A15" s="41" t="s">
        <v>96</v>
      </c>
      <c r="B15" s="9" t="s">
        <v>97</v>
      </c>
      <c r="C15" s="10" t="s">
        <v>295</v>
      </c>
      <c r="D15" s="9" t="s">
        <v>99</v>
      </c>
      <c r="E15" s="9" t="s">
        <v>225</v>
      </c>
      <c r="F15" s="9" t="s">
        <v>107</v>
      </c>
      <c r="G15" s="49" t="s">
        <v>300</v>
      </c>
      <c r="H15" s="50"/>
      <c r="I15" s="50"/>
      <c r="J15" s="50"/>
      <c r="K15" s="50"/>
      <c r="L15" s="50"/>
      <c r="M15" s="51"/>
      <c r="N15" s="9" t="s">
        <v>227</v>
      </c>
      <c r="O15" s="46" t="str">
        <f t="shared" si="0"/>
        <v/>
      </c>
      <c r="P15" s="46" t="str">
        <f t="shared" si="1"/>
        <v>a</v>
      </c>
      <c r="Q15" s="10" t="s">
        <v>228</v>
      </c>
      <c r="R15" s="9" t="s">
        <v>301</v>
      </c>
      <c r="S15" s="3" t="s">
        <v>300</v>
      </c>
      <c r="T15" s="3" t="s">
        <v>298</v>
      </c>
      <c r="U15" s="3" t="s">
        <v>299</v>
      </c>
      <c r="V15" s="3">
        <v>0</v>
      </c>
      <c r="W15" s="3">
        <v>0</v>
      </c>
      <c r="X15" s="3"/>
      <c r="Y15" s="3"/>
      <c r="Z15" s="3"/>
    </row>
    <row r="16" spans="1:26" ht="31.5" x14ac:dyDescent="0.4">
      <c r="A16" s="41" t="s">
        <v>110</v>
      </c>
      <c r="B16" s="9" t="s">
        <v>133</v>
      </c>
      <c r="C16" s="10" t="s">
        <v>183</v>
      </c>
      <c r="D16" s="9" t="s">
        <v>99</v>
      </c>
      <c r="E16" s="41" t="s">
        <v>100</v>
      </c>
      <c r="F16" s="9" t="s">
        <v>101</v>
      </c>
      <c r="G16" s="49" t="s">
        <v>184</v>
      </c>
      <c r="H16" s="50"/>
      <c r="I16" s="50"/>
      <c r="J16" s="50"/>
      <c r="K16" s="50"/>
      <c r="L16" s="50"/>
      <c r="M16" s="51"/>
      <c r="N16" s="9" t="s">
        <v>113</v>
      </c>
      <c r="O16" s="46" t="str">
        <f t="shared" si="0"/>
        <v>B</v>
      </c>
      <c r="P16" s="46" t="str">
        <f t="shared" si="1"/>
        <v/>
      </c>
      <c r="Q16" s="10"/>
      <c r="R16" s="9" t="s">
        <v>185</v>
      </c>
      <c r="S16" s="3" t="s">
        <v>184</v>
      </c>
      <c r="T16" s="3" t="s">
        <v>186</v>
      </c>
      <c r="U16" s="3" t="s">
        <v>187</v>
      </c>
      <c r="V16" s="3">
        <v>0</v>
      </c>
      <c r="W16" s="3">
        <v>0</v>
      </c>
    </row>
    <row r="17" spans="1:23" ht="31.5" x14ac:dyDescent="0.4">
      <c r="A17" s="41" t="s">
        <v>110</v>
      </c>
      <c r="B17" s="9" t="s">
        <v>133</v>
      </c>
      <c r="C17" s="10" t="s">
        <v>183</v>
      </c>
      <c r="D17" s="9" t="s">
        <v>99</v>
      </c>
      <c r="E17" s="41" t="s">
        <v>100</v>
      </c>
      <c r="F17" s="9" t="s">
        <v>107</v>
      </c>
      <c r="G17" s="49" t="s">
        <v>188</v>
      </c>
      <c r="H17" s="50"/>
      <c r="I17" s="50"/>
      <c r="J17" s="50"/>
      <c r="K17" s="50"/>
      <c r="L17" s="50"/>
      <c r="M17" s="51"/>
      <c r="N17" s="9" t="s">
        <v>113</v>
      </c>
      <c r="O17" s="46" t="str">
        <f t="shared" si="0"/>
        <v>B</v>
      </c>
      <c r="P17" s="46" t="str">
        <f t="shared" si="1"/>
        <v/>
      </c>
      <c r="Q17" s="10"/>
      <c r="R17" s="9" t="s">
        <v>189</v>
      </c>
      <c r="S17" s="3" t="s">
        <v>188</v>
      </c>
      <c r="T17" s="3" t="s">
        <v>186</v>
      </c>
      <c r="U17" s="3" t="s">
        <v>187</v>
      </c>
      <c r="V17" s="3">
        <v>0</v>
      </c>
      <c r="W17" s="3">
        <v>0</v>
      </c>
    </row>
    <row r="18" spans="1:23" ht="31.5" x14ac:dyDescent="0.4">
      <c r="A18" s="41" t="s">
        <v>110</v>
      </c>
      <c r="B18" s="9" t="s">
        <v>133</v>
      </c>
      <c r="C18" s="10" t="s">
        <v>183</v>
      </c>
      <c r="D18" s="9" t="s">
        <v>99</v>
      </c>
      <c r="E18" s="9" t="s">
        <v>225</v>
      </c>
      <c r="F18" s="9" t="s">
        <v>101</v>
      </c>
      <c r="G18" s="49" t="s">
        <v>272</v>
      </c>
      <c r="H18" s="50"/>
      <c r="I18" s="50"/>
      <c r="J18" s="50"/>
      <c r="K18" s="50"/>
      <c r="L18" s="50"/>
      <c r="M18" s="51"/>
      <c r="N18" s="9" t="s">
        <v>227</v>
      </c>
      <c r="O18" s="46" t="str">
        <f t="shared" si="0"/>
        <v/>
      </c>
      <c r="P18" s="46" t="str">
        <f t="shared" si="1"/>
        <v>a</v>
      </c>
      <c r="Q18" s="10" t="s">
        <v>228</v>
      </c>
      <c r="R18" s="9" t="s">
        <v>273</v>
      </c>
      <c r="S18" s="3" t="s">
        <v>272</v>
      </c>
      <c r="T18" s="3" t="s">
        <v>186</v>
      </c>
      <c r="U18" s="3" t="s">
        <v>187</v>
      </c>
      <c r="V18" s="3">
        <v>0</v>
      </c>
      <c r="W18" s="3">
        <v>0</v>
      </c>
    </row>
    <row r="19" spans="1:23" ht="31.5" x14ac:dyDescent="0.4">
      <c r="A19" s="41" t="s">
        <v>110</v>
      </c>
      <c r="B19" s="9" t="s">
        <v>133</v>
      </c>
      <c r="C19" s="10" t="s">
        <v>183</v>
      </c>
      <c r="D19" s="9" t="s">
        <v>99</v>
      </c>
      <c r="E19" s="9" t="s">
        <v>225</v>
      </c>
      <c r="F19" s="9" t="s">
        <v>107</v>
      </c>
      <c r="G19" s="49" t="s">
        <v>274</v>
      </c>
      <c r="H19" s="50"/>
      <c r="I19" s="50"/>
      <c r="J19" s="50"/>
      <c r="K19" s="50"/>
      <c r="L19" s="50"/>
      <c r="M19" s="51"/>
      <c r="N19" s="9" t="s">
        <v>227</v>
      </c>
      <c r="O19" s="46" t="str">
        <f t="shared" si="0"/>
        <v/>
      </c>
      <c r="P19" s="46" t="str">
        <f t="shared" si="1"/>
        <v>a</v>
      </c>
      <c r="Q19" s="10" t="s">
        <v>228</v>
      </c>
      <c r="R19" s="9" t="s">
        <v>275</v>
      </c>
      <c r="S19" s="3" t="s">
        <v>274</v>
      </c>
      <c r="T19" s="3" t="s">
        <v>186</v>
      </c>
      <c r="U19" s="3" t="s">
        <v>187</v>
      </c>
      <c r="V19" s="3">
        <v>0</v>
      </c>
      <c r="W19" s="3">
        <v>0</v>
      </c>
    </row>
    <row r="20" spans="1:23" ht="31.5" x14ac:dyDescent="0.4">
      <c r="A20" s="41" t="s">
        <v>96</v>
      </c>
      <c r="B20" s="9" t="s">
        <v>133</v>
      </c>
      <c r="C20" s="10" t="s">
        <v>176</v>
      </c>
      <c r="D20" s="9" t="s">
        <v>99</v>
      </c>
      <c r="E20" s="41" t="s">
        <v>100</v>
      </c>
      <c r="F20" s="9" t="s">
        <v>101</v>
      </c>
      <c r="G20" s="49" t="s">
        <v>177</v>
      </c>
      <c r="H20" s="50"/>
      <c r="I20" s="50"/>
      <c r="J20" s="50"/>
      <c r="K20" s="50"/>
      <c r="L20" s="50"/>
      <c r="M20" s="51"/>
      <c r="N20" s="9" t="s">
        <v>103</v>
      </c>
      <c r="O20" s="46" t="str">
        <f t="shared" si="0"/>
        <v>C</v>
      </c>
      <c r="P20" s="46" t="str">
        <f t="shared" si="1"/>
        <v/>
      </c>
      <c r="Q20" s="10"/>
      <c r="R20" s="9" t="s">
        <v>178</v>
      </c>
      <c r="S20" s="3" t="s">
        <v>177</v>
      </c>
      <c r="T20" s="3" t="s">
        <v>179</v>
      </c>
      <c r="U20" s="3" t="s">
        <v>180</v>
      </c>
      <c r="V20" s="3">
        <v>0</v>
      </c>
      <c r="W20" s="3">
        <v>0</v>
      </c>
    </row>
    <row r="21" spans="1:23" ht="31.5" x14ac:dyDescent="0.4">
      <c r="A21" s="41" t="s">
        <v>96</v>
      </c>
      <c r="B21" s="9" t="s">
        <v>133</v>
      </c>
      <c r="C21" s="10" t="s">
        <v>176</v>
      </c>
      <c r="D21" s="9" t="s">
        <v>99</v>
      </c>
      <c r="E21" s="41" t="s">
        <v>100</v>
      </c>
      <c r="F21" s="9" t="s">
        <v>107</v>
      </c>
      <c r="G21" s="49" t="s">
        <v>181</v>
      </c>
      <c r="H21" s="50"/>
      <c r="I21" s="50"/>
      <c r="J21" s="50"/>
      <c r="K21" s="50"/>
      <c r="L21" s="50"/>
      <c r="M21" s="51"/>
      <c r="N21" s="9" t="s">
        <v>103</v>
      </c>
      <c r="O21" s="46" t="str">
        <f t="shared" si="0"/>
        <v>C</v>
      </c>
      <c r="P21" s="46" t="str">
        <f t="shared" si="1"/>
        <v/>
      </c>
      <c r="Q21" s="10"/>
      <c r="R21" s="9" t="s">
        <v>182</v>
      </c>
      <c r="S21" s="3" t="s">
        <v>181</v>
      </c>
      <c r="T21" s="3" t="s">
        <v>179</v>
      </c>
      <c r="U21" s="3" t="s">
        <v>180</v>
      </c>
      <c r="V21" s="3">
        <v>0</v>
      </c>
      <c r="W21" s="3">
        <v>0</v>
      </c>
    </row>
    <row r="22" spans="1:23" ht="31.5" x14ac:dyDescent="0.4">
      <c r="A22" s="41" t="s">
        <v>96</v>
      </c>
      <c r="B22" s="9" t="s">
        <v>133</v>
      </c>
      <c r="C22" s="10" t="s">
        <v>176</v>
      </c>
      <c r="D22" s="9" t="s">
        <v>99</v>
      </c>
      <c r="E22" s="9" t="s">
        <v>225</v>
      </c>
      <c r="F22" s="9" t="s">
        <v>101</v>
      </c>
      <c r="G22" s="49" t="s">
        <v>268</v>
      </c>
      <c r="H22" s="50"/>
      <c r="I22" s="50"/>
      <c r="J22" s="50"/>
      <c r="K22" s="50"/>
      <c r="L22" s="50"/>
      <c r="M22" s="51"/>
      <c r="N22" s="9" t="s">
        <v>227</v>
      </c>
      <c r="O22" s="46" t="str">
        <f t="shared" si="0"/>
        <v/>
      </c>
      <c r="P22" s="46" t="str">
        <f t="shared" si="1"/>
        <v>a</v>
      </c>
      <c r="Q22" s="10" t="s">
        <v>228</v>
      </c>
      <c r="R22" s="9" t="s">
        <v>269</v>
      </c>
      <c r="S22" s="3" t="s">
        <v>268</v>
      </c>
      <c r="T22" s="3" t="s">
        <v>179</v>
      </c>
      <c r="U22" s="3" t="s">
        <v>180</v>
      </c>
      <c r="V22" s="3">
        <v>0</v>
      </c>
      <c r="W22" s="3">
        <v>0</v>
      </c>
    </row>
    <row r="23" spans="1:23" ht="31.5" x14ac:dyDescent="0.4">
      <c r="A23" s="41" t="s">
        <v>96</v>
      </c>
      <c r="B23" s="9" t="s">
        <v>133</v>
      </c>
      <c r="C23" s="10" t="s">
        <v>176</v>
      </c>
      <c r="D23" s="9" t="s">
        <v>99</v>
      </c>
      <c r="E23" s="9" t="s">
        <v>225</v>
      </c>
      <c r="F23" s="9" t="s">
        <v>107</v>
      </c>
      <c r="G23" s="49" t="s">
        <v>270</v>
      </c>
      <c r="H23" s="50"/>
      <c r="I23" s="50"/>
      <c r="J23" s="50"/>
      <c r="K23" s="50"/>
      <c r="L23" s="50"/>
      <c r="M23" s="51"/>
      <c r="N23" s="9" t="s">
        <v>227</v>
      </c>
      <c r="O23" s="46" t="str">
        <f t="shared" si="0"/>
        <v/>
      </c>
      <c r="P23" s="46" t="str">
        <f t="shared" si="1"/>
        <v>a</v>
      </c>
      <c r="Q23" s="10" t="s">
        <v>228</v>
      </c>
      <c r="R23" s="9" t="s">
        <v>271</v>
      </c>
      <c r="S23" s="3" t="s">
        <v>270</v>
      </c>
      <c r="T23" s="3" t="s">
        <v>179</v>
      </c>
      <c r="U23" s="3" t="s">
        <v>180</v>
      </c>
      <c r="V23" s="3">
        <v>0</v>
      </c>
      <c r="W23" s="3">
        <v>0</v>
      </c>
    </row>
    <row r="24" spans="1:23" ht="31.5" x14ac:dyDescent="0.4">
      <c r="A24" s="41" t="s">
        <v>110</v>
      </c>
      <c r="B24" s="9" t="s">
        <v>97</v>
      </c>
      <c r="C24" s="10" t="s">
        <v>197</v>
      </c>
      <c r="D24" s="9" t="s">
        <v>99</v>
      </c>
      <c r="E24" s="41" t="s">
        <v>100</v>
      </c>
      <c r="F24" s="9" t="s">
        <v>101</v>
      </c>
      <c r="G24" s="49" t="s">
        <v>198</v>
      </c>
      <c r="H24" s="50"/>
      <c r="I24" s="50"/>
      <c r="J24" s="50"/>
      <c r="K24" s="50"/>
      <c r="L24" s="50"/>
      <c r="M24" s="51"/>
      <c r="N24" s="9" t="s">
        <v>113</v>
      </c>
      <c r="O24" s="46" t="str">
        <f t="shared" si="0"/>
        <v>B</v>
      </c>
      <c r="P24" s="46" t="str">
        <f t="shared" si="1"/>
        <v/>
      </c>
      <c r="Q24" s="10"/>
      <c r="R24" s="9" t="s">
        <v>199</v>
      </c>
      <c r="S24" s="3" t="s">
        <v>198</v>
      </c>
      <c r="T24" s="3" t="s">
        <v>200</v>
      </c>
      <c r="U24" s="3" t="s">
        <v>201</v>
      </c>
      <c r="V24" s="3">
        <v>0</v>
      </c>
      <c r="W24" s="3">
        <v>0</v>
      </c>
    </row>
    <row r="25" spans="1:23" ht="31.5" x14ac:dyDescent="0.4">
      <c r="A25" s="41" t="s">
        <v>110</v>
      </c>
      <c r="B25" s="9" t="s">
        <v>97</v>
      </c>
      <c r="C25" s="10" t="s">
        <v>197</v>
      </c>
      <c r="D25" s="9" t="s">
        <v>99</v>
      </c>
      <c r="E25" s="41" t="s">
        <v>100</v>
      </c>
      <c r="F25" s="9" t="s">
        <v>107</v>
      </c>
      <c r="G25" s="49" t="s">
        <v>202</v>
      </c>
      <c r="H25" s="50"/>
      <c r="I25" s="50"/>
      <c r="J25" s="50"/>
      <c r="K25" s="50"/>
      <c r="L25" s="50"/>
      <c r="M25" s="51"/>
      <c r="N25" s="9" t="s">
        <v>113</v>
      </c>
      <c r="O25" s="46" t="str">
        <f t="shared" si="0"/>
        <v>B</v>
      </c>
      <c r="P25" s="46" t="str">
        <f t="shared" si="1"/>
        <v/>
      </c>
      <c r="Q25" s="10"/>
      <c r="R25" s="9" t="s">
        <v>203</v>
      </c>
      <c r="S25" s="3" t="s">
        <v>202</v>
      </c>
      <c r="T25" s="3" t="s">
        <v>200</v>
      </c>
      <c r="U25" s="3" t="s">
        <v>201</v>
      </c>
      <c r="V25" s="3">
        <v>0</v>
      </c>
      <c r="W25" s="3">
        <v>0</v>
      </c>
    </row>
    <row r="26" spans="1:23" ht="31.5" x14ac:dyDescent="0.4">
      <c r="A26" s="41" t="s">
        <v>110</v>
      </c>
      <c r="B26" s="9" t="s">
        <v>97</v>
      </c>
      <c r="C26" s="10" t="s">
        <v>197</v>
      </c>
      <c r="D26" s="9" t="s">
        <v>99</v>
      </c>
      <c r="E26" s="9" t="s">
        <v>225</v>
      </c>
      <c r="F26" s="9" t="s">
        <v>101</v>
      </c>
      <c r="G26" s="49" t="s">
        <v>280</v>
      </c>
      <c r="H26" s="50"/>
      <c r="I26" s="50"/>
      <c r="J26" s="50"/>
      <c r="K26" s="50"/>
      <c r="L26" s="50"/>
      <c r="M26" s="51"/>
      <c r="N26" s="9" t="s">
        <v>227</v>
      </c>
      <c r="O26" s="46" t="str">
        <f t="shared" si="0"/>
        <v/>
      </c>
      <c r="P26" s="46" t="str">
        <f t="shared" si="1"/>
        <v>a</v>
      </c>
      <c r="Q26" s="10" t="s">
        <v>228</v>
      </c>
      <c r="R26" s="9" t="s">
        <v>281</v>
      </c>
      <c r="S26" s="3" t="s">
        <v>280</v>
      </c>
      <c r="T26" s="3" t="s">
        <v>200</v>
      </c>
      <c r="U26" s="3" t="s">
        <v>201</v>
      </c>
      <c r="V26" s="3">
        <v>0</v>
      </c>
      <c r="W26" s="3">
        <v>0</v>
      </c>
    </row>
    <row r="27" spans="1:23" ht="31.5" x14ac:dyDescent="0.4">
      <c r="A27" s="41" t="s">
        <v>110</v>
      </c>
      <c r="B27" s="9" t="s">
        <v>97</v>
      </c>
      <c r="C27" s="10" t="s">
        <v>197</v>
      </c>
      <c r="D27" s="9" t="s">
        <v>99</v>
      </c>
      <c r="E27" s="9" t="s">
        <v>225</v>
      </c>
      <c r="F27" s="9" t="s">
        <v>107</v>
      </c>
      <c r="G27" s="49" t="s">
        <v>282</v>
      </c>
      <c r="H27" s="50"/>
      <c r="I27" s="50"/>
      <c r="J27" s="50"/>
      <c r="K27" s="50"/>
      <c r="L27" s="50"/>
      <c r="M27" s="51"/>
      <c r="N27" s="9" t="s">
        <v>227</v>
      </c>
      <c r="O27" s="46" t="str">
        <f t="shared" si="0"/>
        <v/>
      </c>
      <c r="P27" s="46" t="str">
        <f t="shared" si="1"/>
        <v>a</v>
      </c>
      <c r="Q27" s="10" t="s">
        <v>228</v>
      </c>
      <c r="R27" s="9" t="s">
        <v>283</v>
      </c>
      <c r="S27" s="3" t="s">
        <v>282</v>
      </c>
      <c r="T27" s="3" t="s">
        <v>200</v>
      </c>
      <c r="U27" s="3" t="s">
        <v>201</v>
      </c>
      <c r="V27" s="3">
        <v>0</v>
      </c>
      <c r="W27" s="3">
        <v>0</v>
      </c>
    </row>
    <row r="28" spans="1:23" ht="31.5" x14ac:dyDescent="0.4">
      <c r="A28" s="41" t="s">
        <v>96</v>
      </c>
      <c r="B28" s="9" t="s">
        <v>97</v>
      </c>
      <c r="C28" s="10" t="s">
        <v>190</v>
      </c>
      <c r="D28" s="9" t="s">
        <v>99</v>
      </c>
      <c r="E28" s="41" t="s">
        <v>100</v>
      </c>
      <c r="F28" s="9" t="s">
        <v>101</v>
      </c>
      <c r="G28" s="49" t="s">
        <v>191</v>
      </c>
      <c r="H28" s="50"/>
      <c r="I28" s="50"/>
      <c r="J28" s="50"/>
      <c r="K28" s="50"/>
      <c r="L28" s="50"/>
      <c r="M28" s="51"/>
      <c r="N28" s="9" t="s">
        <v>103</v>
      </c>
      <c r="O28" s="46" t="str">
        <f t="shared" si="0"/>
        <v>C</v>
      </c>
      <c r="P28" s="46" t="str">
        <f t="shared" si="1"/>
        <v/>
      </c>
      <c r="Q28" s="10"/>
      <c r="R28" s="9" t="s">
        <v>192</v>
      </c>
      <c r="S28" s="3" t="s">
        <v>191</v>
      </c>
      <c r="T28" s="3" t="s">
        <v>193</v>
      </c>
      <c r="U28" s="3" t="s">
        <v>194</v>
      </c>
      <c r="V28" s="3">
        <v>0</v>
      </c>
      <c r="W28" s="3">
        <v>0</v>
      </c>
    </row>
    <row r="29" spans="1:23" ht="31.5" x14ac:dyDescent="0.4">
      <c r="A29" s="41" t="s">
        <v>96</v>
      </c>
      <c r="B29" s="9" t="s">
        <v>97</v>
      </c>
      <c r="C29" s="10" t="s">
        <v>190</v>
      </c>
      <c r="D29" s="9" t="s">
        <v>99</v>
      </c>
      <c r="E29" s="41" t="s">
        <v>100</v>
      </c>
      <c r="F29" s="9" t="s">
        <v>107</v>
      </c>
      <c r="G29" s="49" t="s">
        <v>195</v>
      </c>
      <c r="H29" s="50"/>
      <c r="I29" s="50"/>
      <c r="J29" s="50"/>
      <c r="K29" s="50"/>
      <c r="L29" s="50"/>
      <c r="M29" s="51"/>
      <c r="N29" s="9" t="s">
        <v>103</v>
      </c>
      <c r="O29" s="46" t="str">
        <f t="shared" si="0"/>
        <v>C</v>
      </c>
      <c r="P29" s="46" t="str">
        <f t="shared" si="1"/>
        <v/>
      </c>
      <c r="Q29" s="10"/>
      <c r="R29" s="9" t="s">
        <v>196</v>
      </c>
      <c r="S29" s="3" t="s">
        <v>195</v>
      </c>
      <c r="T29" s="3" t="s">
        <v>193</v>
      </c>
      <c r="U29" s="3" t="s">
        <v>194</v>
      </c>
      <c r="V29" s="3">
        <v>0</v>
      </c>
      <c r="W29" s="3">
        <v>0</v>
      </c>
    </row>
    <row r="30" spans="1:23" ht="31.5" x14ac:dyDescent="0.4">
      <c r="A30" s="41" t="s">
        <v>96</v>
      </c>
      <c r="B30" s="9" t="s">
        <v>97</v>
      </c>
      <c r="C30" s="10" t="s">
        <v>190</v>
      </c>
      <c r="D30" s="9" t="s">
        <v>99</v>
      </c>
      <c r="E30" s="9" t="s">
        <v>225</v>
      </c>
      <c r="F30" s="9" t="s">
        <v>101</v>
      </c>
      <c r="G30" s="49" t="s">
        <v>276</v>
      </c>
      <c r="H30" s="50"/>
      <c r="I30" s="50"/>
      <c r="J30" s="50"/>
      <c r="K30" s="50"/>
      <c r="L30" s="50"/>
      <c r="M30" s="51"/>
      <c r="N30" s="9" t="s">
        <v>227</v>
      </c>
      <c r="O30" s="46" t="str">
        <f t="shared" si="0"/>
        <v/>
      </c>
      <c r="P30" s="46" t="str">
        <f t="shared" si="1"/>
        <v>a</v>
      </c>
      <c r="Q30" s="10" t="s">
        <v>228</v>
      </c>
      <c r="R30" s="9" t="s">
        <v>277</v>
      </c>
      <c r="S30" s="3" t="s">
        <v>276</v>
      </c>
      <c r="T30" s="3" t="s">
        <v>193</v>
      </c>
      <c r="U30" s="3" t="s">
        <v>194</v>
      </c>
      <c r="V30" s="3">
        <v>0</v>
      </c>
      <c r="W30" s="3">
        <v>0</v>
      </c>
    </row>
    <row r="31" spans="1:23" ht="31.5" x14ac:dyDescent="0.4">
      <c r="A31" s="41" t="s">
        <v>96</v>
      </c>
      <c r="B31" s="9" t="s">
        <v>97</v>
      </c>
      <c r="C31" s="10" t="s">
        <v>190</v>
      </c>
      <c r="D31" s="9" t="s">
        <v>99</v>
      </c>
      <c r="E31" s="9" t="s">
        <v>225</v>
      </c>
      <c r="F31" s="9" t="s">
        <v>107</v>
      </c>
      <c r="G31" s="49" t="s">
        <v>278</v>
      </c>
      <c r="H31" s="50"/>
      <c r="I31" s="50"/>
      <c r="J31" s="50"/>
      <c r="K31" s="50"/>
      <c r="L31" s="50"/>
      <c r="M31" s="51"/>
      <c r="N31" s="9" t="s">
        <v>227</v>
      </c>
      <c r="O31" s="46" t="str">
        <f t="shared" si="0"/>
        <v/>
      </c>
      <c r="P31" s="46" t="str">
        <f t="shared" si="1"/>
        <v>a</v>
      </c>
      <c r="Q31" s="10" t="s">
        <v>228</v>
      </c>
      <c r="R31" s="9" t="s">
        <v>279</v>
      </c>
      <c r="S31" s="3" t="s">
        <v>278</v>
      </c>
      <c r="T31" s="3" t="s">
        <v>193</v>
      </c>
      <c r="U31" s="3" t="s">
        <v>194</v>
      </c>
      <c r="V31" s="3">
        <v>0</v>
      </c>
      <c r="W31" s="3">
        <v>0</v>
      </c>
    </row>
    <row r="32" spans="1:23" ht="31.5" x14ac:dyDescent="0.4">
      <c r="A32" s="41" t="s">
        <v>110</v>
      </c>
      <c r="B32" s="9" t="s">
        <v>133</v>
      </c>
      <c r="C32" s="10" t="s">
        <v>218</v>
      </c>
      <c r="D32" s="9" t="s">
        <v>99</v>
      </c>
      <c r="E32" s="41" t="s">
        <v>100</v>
      </c>
      <c r="F32" s="9" t="s">
        <v>101</v>
      </c>
      <c r="G32" s="49" t="s">
        <v>219</v>
      </c>
      <c r="H32" s="50"/>
      <c r="I32" s="50"/>
      <c r="J32" s="50"/>
      <c r="K32" s="50"/>
      <c r="L32" s="50"/>
      <c r="M32" s="51"/>
      <c r="N32" s="9" t="s">
        <v>113</v>
      </c>
      <c r="O32" s="46" t="str">
        <f t="shared" si="0"/>
        <v>B</v>
      </c>
      <c r="P32" s="46" t="str">
        <f t="shared" si="1"/>
        <v/>
      </c>
      <c r="Q32" s="10"/>
      <c r="R32" s="9" t="s">
        <v>220</v>
      </c>
      <c r="S32" s="3" t="s">
        <v>219</v>
      </c>
      <c r="T32" s="3" t="s">
        <v>221</v>
      </c>
      <c r="U32" s="3" t="s">
        <v>222</v>
      </c>
      <c r="V32" s="3">
        <v>0</v>
      </c>
      <c r="W32" s="3">
        <v>0</v>
      </c>
    </row>
    <row r="33" spans="1:26" ht="31.5" x14ac:dyDescent="0.4">
      <c r="A33" s="41" t="s">
        <v>110</v>
      </c>
      <c r="B33" s="9" t="s">
        <v>133</v>
      </c>
      <c r="C33" s="10" t="s">
        <v>218</v>
      </c>
      <c r="D33" s="9" t="s">
        <v>99</v>
      </c>
      <c r="E33" s="41" t="s">
        <v>100</v>
      </c>
      <c r="F33" s="9" t="s">
        <v>107</v>
      </c>
      <c r="G33" s="49" t="s">
        <v>223</v>
      </c>
      <c r="H33" s="50"/>
      <c r="I33" s="50"/>
      <c r="J33" s="50"/>
      <c r="K33" s="50"/>
      <c r="L33" s="50"/>
      <c r="M33" s="51"/>
      <c r="N33" s="9" t="s">
        <v>113</v>
      </c>
      <c r="O33" s="46" t="str">
        <f t="shared" si="0"/>
        <v>B</v>
      </c>
      <c r="P33" s="46" t="str">
        <f t="shared" si="1"/>
        <v/>
      </c>
      <c r="Q33" s="10"/>
      <c r="R33" s="9" t="s">
        <v>224</v>
      </c>
      <c r="S33" s="3" t="s">
        <v>223</v>
      </c>
      <c r="T33" s="3" t="s">
        <v>221</v>
      </c>
      <c r="U33" s="3" t="s">
        <v>222</v>
      </c>
      <c r="V33" s="3">
        <v>0</v>
      </c>
      <c r="W33" s="3">
        <v>0</v>
      </c>
    </row>
    <row r="34" spans="1:26" ht="31.5" x14ac:dyDescent="0.4">
      <c r="A34" s="41" t="s">
        <v>110</v>
      </c>
      <c r="B34" s="9" t="s">
        <v>133</v>
      </c>
      <c r="C34" s="10" t="s">
        <v>218</v>
      </c>
      <c r="D34" s="9" t="s">
        <v>99</v>
      </c>
      <c r="E34" s="9" t="s">
        <v>225</v>
      </c>
      <c r="F34" s="9" t="s">
        <v>101</v>
      </c>
      <c r="G34" s="49" t="s">
        <v>313</v>
      </c>
      <c r="H34" s="50"/>
      <c r="I34" s="50"/>
      <c r="J34" s="50"/>
      <c r="K34" s="50"/>
      <c r="L34" s="50"/>
      <c r="M34" s="51"/>
      <c r="N34" s="9" t="s">
        <v>227</v>
      </c>
      <c r="O34" s="46" t="str">
        <f t="shared" si="0"/>
        <v/>
      </c>
      <c r="P34" s="46" t="str">
        <f t="shared" si="1"/>
        <v>a</v>
      </c>
      <c r="Q34" s="10" t="s">
        <v>228</v>
      </c>
      <c r="R34" s="9" t="s">
        <v>314</v>
      </c>
      <c r="S34" s="3" t="s">
        <v>313</v>
      </c>
      <c r="T34" s="3" t="s">
        <v>221</v>
      </c>
      <c r="U34" s="3" t="s">
        <v>222</v>
      </c>
      <c r="V34" s="3">
        <v>0</v>
      </c>
      <c r="W34" s="3">
        <v>0</v>
      </c>
    </row>
    <row r="35" spans="1:26" ht="31.5" x14ac:dyDescent="0.4">
      <c r="A35" s="41" t="s">
        <v>110</v>
      </c>
      <c r="B35" s="9" t="s">
        <v>133</v>
      </c>
      <c r="C35" s="10" t="s">
        <v>218</v>
      </c>
      <c r="D35" s="9" t="s">
        <v>99</v>
      </c>
      <c r="E35" s="9" t="s">
        <v>225</v>
      </c>
      <c r="F35" s="9" t="s">
        <v>107</v>
      </c>
      <c r="G35" s="49" t="s">
        <v>315</v>
      </c>
      <c r="H35" s="50"/>
      <c r="I35" s="50"/>
      <c r="J35" s="50"/>
      <c r="K35" s="50"/>
      <c r="L35" s="50"/>
      <c r="M35" s="51"/>
      <c r="N35" s="9" t="s">
        <v>227</v>
      </c>
      <c r="O35" s="46" t="str">
        <f t="shared" si="0"/>
        <v/>
      </c>
      <c r="P35" s="46" t="str">
        <f t="shared" si="1"/>
        <v>a</v>
      </c>
      <c r="Q35" s="10" t="s">
        <v>228</v>
      </c>
      <c r="R35" s="9" t="s">
        <v>316</v>
      </c>
      <c r="S35" s="3" t="s">
        <v>315</v>
      </c>
      <c r="T35" s="3" t="s">
        <v>221</v>
      </c>
      <c r="U35" s="3" t="s">
        <v>222</v>
      </c>
      <c r="V35" s="3">
        <v>0</v>
      </c>
      <c r="W35" s="3">
        <v>0</v>
      </c>
    </row>
    <row r="36" spans="1:26" ht="31.5" x14ac:dyDescent="0.4">
      <c r="A36" s="41" t="s">
        <v>96</v>
      </c>
      <c r="B36" s="9" t="s">
        <v>133</v>
      </c>
      <c r="C36" s="10" t="s">
        <v>211</v>
      </c>
      <c r="D36" s="9" t="s">
        <v>99</v>
      </c>
      <c r="E36" s="41" t="s">
        <v>100</v>
      </c>
      <c r="F36" s="9" t="s">
        <v>101</v>
      </c>
      <c r="G36" s="49" t="s">
        <v>212</v>
      </c>
      <c r="H36" s="50"/>
      <c r="I36" s="50"/>
      <c r="J36" s="50"/>
      <c r="K36" s="50"/>
      <c r="L36" s="50"/>
      <c r="M36" s="51"/>
      <c r="N36" s="9" t="s">
        <v>103</v>
      </c>
      <c r="O36" s="46" t="str">
        <f t="shared" si="0"/>
        <v>C</v>
      </c>
      <c r="P36" s="46" t="str">
        <f t="shared" si="1"/>
        <v/>
      </c>
      <c r="Q36" s="10"/>
      <c r="R36" s="9" t="s">
        <v>213</v>
      </c>
      <c r="S36" s="3" t="s">
        <v>212</v>
      </c>
      <c r="T36" s="3" t="s">
        <v>214</v>
      </c>
      <c r="U36" s="3" t="s">
        <v>215</v>
      </c>
      <c r="V36" s="3">
        <v>0</v>
      </c>
      <c r="W36" s="3">
        <v>0</v>
      </c>
    </row>
    <row r="37" spans="1:26" ht="31.5" x14ac:dyDescent="0.4">
      <c r="A37" s="41" t="s">
        <v>96</v>
      </c>
      <c r="B37" s="9" t="s">
        <v>133</v>
      </c>
      <c r="C37" s="10" t="s">
        <v>211</v>
      </c>
      <c r="D37" s="9" t="s">
        <v>99</v>
      </c>
      <c r="E37" s="41" t="s">
        <v>100</v>
      </c>
      <c r="F37" s="9" t="s">
        <v>107</v>
      </c>
      <c r="G37" s="49" t="s">
        <v>216</v>
      </c>
      <c r="H37" s="50"/>
      <c r="I37" s="50"/>
      <c r="J37" s="50"/>
      <c r="K37" s="50"/>
      <c r="L37" s="50"/>
      <c r="M37" s="51"/>
      <c r="N37" s="9" t="s">
        <v>103</v>
      </c>
      <c r="O37" s="46" t="str">
        <f t="shared" si="0"/>
        <v>C</v>
      </c>
      <c r="P37" s="46" t="str">
        <f t="shared" si="1"/>
        <v/>
      </c>
      <c r="Q37" s="10"/>
      <c r="R37" s="9" t="s">
        <v>217</v>
      </c>
      <c r="S37" s="3" t="s">
        <v>216</v>
      </c>
      <c r="T37" s="3" t="s">
        <v>214</v>
      </c>
      <c r="U37" s="3" t="s">
        <v>215</v>
      </c>
      <c r="V37" s="3">
        <v>0</v>
      </c>
      <c r="W37" s="3">
        <v>0</v>
      </c>
    </row>
    <row r="38" spans="1:26" ht="31.5" x14ac:dyDescent="0.4">
      <c r="A38" s="41" t="s">
        <v>96</v>
      </c>
      <c r="B38" s="9" t="s">
        <v>133</v>
      </c>
      <c r="C38" s="10" t="s">
        <v>211</v>
      </c>
      <c r="D38" s="9" t="s">
        <v>99</v>
      </c>
      <c r="E38" s="9" t="s">
        <v>225</v>
      </c>
      <c r="F38" s="9" t="s">
        <v>101</v>
      </c>
      <c r="G38" s="49" t="s">
        <v>309</v>
      </c>
      <c r="H38" s="50"/>
      <c r="I38" s="50"/>
      <c r="J38" s="50"/>
      <c r="K38" s="50"/>
      <c r="L38" s="50"/>
      <c r="M38" s="51"/>
      <c r="N38" s="9" t="s">
        <v>227</v>
      </c>
      <c r="O38" s="46" t="str">
        <f t="shared" si="0"/>
        <v/>
      </c>
      <c r="P38" s="46" t="str">
        <f t="shared" si="1"/>
        <v>a</v>
      </c>
      <c r="Q38" s="10" t="s">
        <v>228</v>
      </c>
      <c r="R38" s="9" t="s">
        <v>310</v>
      </c>
      <c r="S38" s="3" t="s">
        <v>309</v>
      </c>
      <c r="T38" s="3" t="s">
        <v>214</v>
      </c>
      <c r="U38" s="3" t="s">
        <v>215</v>
      </c>
      <c r="V38" s="3">
        <v>0</v>
      </c>
      <c r="W38" s="3">
        <v>0</v>
      </c>
    </row>
    <row r="39" spans="1:26" ht="31.5" x14ac:dyDescent="0.4">
      <c r="A39" s="41" t="s">
        <v>96</v>
      </c>
      <c r="B39" s="9" t="s">
        <v>133</v>
      </c>
      <c r="C39" s="10" t="s">
        <v>211</v>
      </c>
      <c r="D39" s="9" t="s">
        <v>99</v>
      </c>
      <c r="E39" s="9" t="s">
        <v>225</v>
      </c>
      <c r="F39" s="9" t="s">
        <v>107</v>
      </c>
      <c r="G39" s="49" t="s">
        <v>311</v>
      </c>
      <c r="H39" s="50"/>
      <c r="I39" s="50"/>
      <c r="J39" s="50"/>
      <c r="K39" s="50"/>
      <c r="L39" s="50"/>
      <c r="M39" s="51"/>
      <c r="N39" s="9" t="s">
        <v>227</v>
      </c>
      <c r="O39" s="46" t="str">
        <f t="shared" si="0"/>
        <v/>
      </c>
      <c r="P39" s="46" t="str">
        <f t="shared" si="1"/>
        <v>a</v>
      </c>
      <c r="Q39" s="10" t="s">
        <v>228</v>
      </c>
      <c r="R39" s="9" t="s">
        <v>312</v>
      </c>
      <c r="S39" s="3" t="s">
        <v>311</v>
      </c>
      <c r="T39" s="3" t="s">
        <v>214</v>
      </c>
      <c r="U39" s="3" t="s">
        <v>215</v>
      </c>
      <c r="V39" s="3">
        <v>0</v>
      </c>
      <c r="W39" s="3">
        <v>0</v>
      </c>
    </row>
    <row r="40" spans="1:26" ht="31.5" x14ac:dyDescent="0.4">
      <c r="A40" s="41" t="s">
        <v>110</v>
      </c>
      <c r="B40" s="9" t="s">
        <v>97</v>
      </c>
      <c r="C40" s="10" t="s">
        <v>111</v>
      </c>
      <c r="D40" s="9" t="s">
        <v>99</v>
      </c>
      <c r="E40" s="41" t="s">
        <v>100</v>
      </c>
      <c r="F40" s="9" t="s">
        <v>101</v>
      </c>
      <c r="G40" s="49" t="s">
        <v>112</v>
      </c>
      <c r="H40" s="50"/>
      <c r="I40" s="50"/>
      <c r="J40" s="50"/>
      <c r="K40" s="50"/>
      <c r="L40" s="50"/>
      <c r="M40" s="51"/>
      <c r="N40" s="9" t="s">
        <v>113</v>
      </c>
      <c r="O40" s="46" t="str">
        <f t="shared" si="0"/>
        <v>B</v>
      </c>
      <c r="P40" s="46" t="str">
        <f t="shared" si="1"/>
        <v/>
      </c>
      <c r="Q40" s="10"/>
      <c r="R40" s="9" t="s">
        <v>114</v>
      </c>
      <c r="S40" s="9" t="s">
        <v>112</v>
      </c>
      <c r="T40" s="9" t="s">
        <v>115</v>
      </c>
      <c r="U40" s="9" t="s">
        <v>116</v>
      </c>
      <c r="V40" s="9">
        <v>0</v>
      </c>
      <c r="W40" s="9">
        <v>0</v>
      </c>
      <c r="X40" s="9"/>
      <c r="Y40" s="9"/>
      <c r="Z40" s="9"/>
    </row>
    <row r="41" spans="1:26" ht="31.5" x14ac:dyDescent="0.4">
      <c r="A41" s="41" t="s">
        <v>110</v>
      </c>
      <c r="B41" s="9" t="s">
        <v>97</v>
      </c>
      <c r="C41" s="10" t="s">
        <v>111</v>
      </c>
      <c r="D41" s="9" t="s">
        <v>99</v>
      </c>
      <c r="E41" s="41" t="s">
        <v>100</v>
      </c>
      <c r="F41" s="9" t="s">
        <v>107</v>
      </c>
      <c r="G41" s="49" t="s">
        <v>117</v>
      </c>
      <c r="H41" s="50"/>
      <c r="I41" s="50"/>
      <c r="J41" s="50"/>
      <c r="K41" s="50"/>
      <c r="L41" s="50"/>
      <c r="M41" s="51"/>
      <c r="N41" s="9" t="s">
        <v>113</v>
      </c>
      <c r="O41" s="46" t="str">
        <f t="shared" si="0"/>
        <v>B</v>
      </c>
      <c r="P41" s="46" t="str">
        <f t="shared" si="1"/>
        <v/>
      </c>
      <c r="Q41" s="10"/>
      <c r="R41" s="9" t="s">
        <v>118</v>
      </c>
      <c r="S41" s="9" t="s">
        <v>117</v>
      </c>
      <c r="T41" s="9" t="s">
        <v>115</v>
      </c>
      <c r="U41" s="9" t="s">
        <v>116</v>
      </c>
      <c r="V41" s="9">
        <v>0</v>
      </c>
      <c r="W41" s="9">
        <v>0</v>
      </c>
      <c r="X41" s="9"/>
      <c r="Y41" s="9"/>
      <c r="Z41" s="9"/>
    </row>
    <row r="42" spans="1:26" ht="31.5" x14ac:dyDescent="0.4">
      <c r="A42" s="41" t="s">
        <v>110</v>
      </c>
      <c r="B42" s="9" t="s">
        <v>97</v>
      </c>
      <c r="C42" s="10" t="s">
        <v>111</v>
      </c>
      <c r="D42" s="9" t="s">
        <v>99</v>
      </c>
      <c r="E42" s="9" t="s">
        <v>225</v>
      </c>
      <c r="F42" s="9" t="s">
        <v>101</v>
      </c>
      <c r="G42" s="49" t="s">
        <v>232</v>
      </c>
      <c r="H42" s="50"/>
      <c r="I42" s="50"/>
      <c r="J42" s="50"/>
      <c r="K42" s="50"/>
      <c r="L42" s="50"/>
      <c r="M42" s="51"/>
      <c r="N42" s="9" t="s">
        <v>227</v>
      </c>
      <c r="O42" s="46" t="str">
        <f t="shared" si="0"/>
        <v/>
      </c>
      <c r="P42" s="46" t="str">
        <f t="shared" si="1"/>
        <v>a</v>
      </c>
      <c r="Q42" s="10" t="s">
        <v>228</v>
      </c>
      <c r="R42" s="9" t="s">
        <v>233</v>
      </c>
      <c r="S42" s="3" t="s">
        <v>232</v>
      </c>
      <c r="T42" s="3" t="s">
        <v>115</v>
      </c>
      <c r="U42" s="3" t="s">
        <v>116</v>
      </c>
      <c r="V42" s="3">
        <v>0</v>
      </c>
      <c r="W42" s="3">
        <v>0</v>
      </c>
    </row>
    <row r="43" spans="1:26" ht="31.5" x14ac:dyDescent="0.4">
      <c r="A43" s="41" t="s">
        <v>110</v>
      </c>
      <c r="B43" s="9" t="s">
        <v>97</v>
      </c>
      <c r="C43" s="10" t="s">
        <v>111</v>
      </c>
      <c r="D43" s="9" t="s">
        <v>99</v>
      </c>
      <c r="E43" s="9" t="s">
        <v>225</v>
      </c>
      <c r="F43" s="9" t="s">
        <v>107</v>
      </c>
      <c r="G43" s="49" t="s">
        <v>234</v>
      </c>
      <c r="H43" s="50"/>
      <c r="I43" s="50"/>
      <c r="J43" s="50"/>
      <c r="K43" s="50"/>
      <c r="L43" s="50"/>
      <c r="M43" s="51"/>
      <c r="N43" s="9" t="s">
        <v>227</v>
      </c>
      <c r="O43" s="46" t="str">
        <f t="shared" si="0"/>
        <v/>
      </c>
      <c r="P43" s="46" t="str">
        <f t="shared" si="1"/>
        <v>a</v>
      </c>
      <c r="Q43" s="10" t="s">
        <v>228</v>
      </c>
      <c r="R43" s="9" t="s">
        <v>235</v>
      </c>
      <c r="S43" s="3" t="s">
        <v>234</v>
      </c>
      <c r="T43" s="3" t="s">
        <v>115</v>
      </c>
      <c r="U43" s="3" t="s">
        <v>116</v>
      </c>
      <c r="V43" s="3">
        <v>0</v>
      </c>
      <c r="W43" s="3">
        <v>0</v>
      </c>
    </row>
    <row r="44" spans="1:26" ht="31.5" x14ac:dyDescent="0.4">
      <c r="A44" s="41" t="s">
        <v>96</v>
      </c>
      <c r="B44" s="9" t="s">
        <v>97</v>
      </c>
      <c r="C44" s="10" t="s">
        <v>98</v>
      </c>
      <c r="D44" s="9" t="s">
        <v>99</v>
      </c>
      <c r="E44" s="41" t="s">
        <v>100</v>
      </c>
      <c r="F44" s="9" t="s">
        <v>101</v>
      </c>
      <c r="G44" s="49" t="s">
        <v>102</v>
      </c>
      <c r="H44" s="50"/>
      <c r="I44" s="50"/>
      <c r="J44" s="50"/>
      <c r="K44" s="50"/>
      <c r="L44" s="50"/>
      <c r="M44" s="51"/>
      <c r="N44" s="9" t="s">
        <v>103</v>
      </c>
      <c r="O44" s="46" t="str">
        <f t="shared" si="0"/>
        <v>C</v>
      </c>
      <c r="P44" s="46" t="str">
        <f t="shared" si="1"/>
        <v/>
      </c>
      <c r="Q44" s="10"/>
      <c r="R44" s="9" t="s">
        <v>104</v>
      </c>
      <c r="S44" s="9" t="s">
        <v>102</v>
      </c>
      <c r="T44" s="9" t="s">
        <v>105</v>
      </c>
      <c r="U44" s="9" t="s">
        <v>106</v>
      </c>
      <c r="V44" s="9">
        <v>0</v>
      </c>
      <c r="W44" s="9">
        <v>0</v>
      </c>
      <c r="X44" s="9"/>
      <c r="Y44" s="9"/>
      <c r="Z44" s="9"/>
    </row>
    <row r="45" spans="1:26" ht="31.5" x14ac:dyDescent="0.4">
      <c r="A45" s="41" t="s">
        <v>96</v>
      </c>
      <c r="B45" s="9" t="s">
        <v>97</v>
      </c>
      <c r="C45" s="10" t="s">
        <v>98</v>
      </c>
      <c r="D45" s="9" t="s">
        <v>99</v>
      </c>
      <c r="E45" s="41" t="s">
        <v>100</v>
      </c>
      <c r="F45" s="9" t="s">
        <v>107</v>
      </c>
      <c r="G45" s="49" t="s">
        <v>108</v>
      </c>
      <c r="H45" s="50"/>
      <c r="I45" s="50"/>
      <c r="J45" s="50"/>
      <c r="K45" s="50"/>
      <c r="L45" s="50"/>
      <c r="M45" s="51"/>
      <c r="N45" s="9" t="s">
        <v>103</v>
      </c>
      <c r="O45" s="46" t="str">
        <f t="shared" si="0"/>
        <v>C</v>
      </c>
      <c r="P45" s="46" t="str">
        <f t="shared" si="1"/>
        <v/>
      </c>
      <c r="Q45" s="10"/>
      <c r="R45" s="9" t="s">
        <v>109</v>
      </c>
      <c r="S45" s="9" t="s">
        <v>108</v>
      </c>
      <c r="T45" s="9" t="s">
        <v>105</v>
      </c>
      <c r="U45" s="9" t="s">
        <v>106</v>
      </c>
      <c r="V45" s="9">
        <v>0</v>
      </c>
      <c r="W45" s="9">
        <v>0</v>
      </c>
      <c r="X45" s="9"/>
      <c r="Y45" s="9"/>
      <c r="Z45" s="9"/>
    </row>
    <row r="46" spans="1:26" ht="31.5" x14ac:dyDescent="0.4">
      <c r="A46" s="41" t="s">
        <v>96</v>
      </c>
      <c r="B46" s="9" t="s">
        <v>97</v>
      </c>
      <c r="C46" s="10" t="s">
        <v>98</v>
      </c>
      <c r="D46" s="9" t="s">
        <v>99</v>
      </c>
      <c r="E46" s="9" t="s">
        <v>225</v>
      </c>
      <c r="F46" s="9" t="s">
        <v>101</v>
      </c>
      <c r="G46" s="49" t="s">
        <v>226</v>
      </c>
      <c r="H46" s="50"/>
      <c r="I46" s="50"/>
      <c r="J46" s="50"/>
      <c r="K46" s="50"/>
      <c r="L46" s="50"/>
      <c r="M46" s="51"/>
      <c r="N46" s="9" t="s">
        <v>227</v>
      </c>
      <c r="O46" s="46" t="str">
        <f t="shared" si="0"/>
        <v/>
      </c>
      <c r="P46" s="46" t="str">
        <f t="shared" si="1"/>
        <v>a</v>
      </c>
      <c r="Q46" s="10" t="s">
        <v>228</v>
      </c>
      <c r="R46" s="9" t="s">
        <v>229</v>
      </c>
      <c r="S46" s="3" t="s">
        <v>226</v>
      </c>
      <c r="T46" s="3" t="s">
        <v>105</v>
      </c>
      <c r="U46" s="3" t="s">
        <v>106</v>
      </c>
      <c r="V46" s="3">
        <v>0</v>
      </c>
      <c r="W46" s="3">
        <v>0</v>
      </c>
    </row>
    <row r="47" spans="1:26" ht="31.5" x14ac:dyDescent="0.4">
      <c r="A47" s="41" t="s">
        <v>96</v>
      </c>
      <c r="B47" s="9" t="s">
        <v>97</v>
      </c>
      <c r="C47" s="10" t="s">
        <v>98</v>
      </c>
      <c r="D47" s="9" t="s">
        <v>99</v>
      </c>
      <c r="E47" s="9" t="s">
        <v>225</v>
      </c>
      <c r="F47" s="9" t="s">
        <v>107</v>
      </c>
      <c r="G47" s="49" t="s">
        <v>230</v>
      </c>
      <c r="H47" s="50"/>
      <c r="I47" s="50"/>
      <c r="J47" s="50"/>
      <c r="K47" s="50"/>
      <c r="L47" s="50"/>
      <c r="M47" s="51"/>
      <c r="N47" s="9" t="s">
        <v>227</v>
      </c>
      <c r="O47" s="46" t="str">
        <f t="shared" si="0"/>
        <v/>
      </c>
      <c r="P47" s="46" t="str">
        <f t="shared" si="1"/>
        <v>a</v>
      </c>
      <c r="Q47" s="10" t="s">
        <v>228</v>
      </c>
      <c r="R47" s="9" t="s">
        <v>231</v>
      </c>
      <c r="S47" s="3" t="s">
        <v>230</v>
      </c>
      <c r="T47" s="3" t="s">
        <v>105</v>
      </c>
      <c r="U47" s="3" t="s">
        <v>106</v>
      </c>
      <c r="V47" s="3">
        <v>0</v>
      </c>
      <c r="W47" s="3">
        <v>0</v>
      </c>
    </row>
    <row r="48" spans="1:26" ht="31.5" x14ac:dyDescent="0.4">
      <c r="A48" s="41" t="s">
        <v>110</v>
      </c>
      <c r="B48" s="9" t="s">
        <v>97</v>
      </c>
      <c r="C48" s="10" t="s">
        <v>126</v>
      </c>
      <c r="D48" s="9" t="s">
        <v>99</v>
      </c>
      <c r="E48" s="41" t="s">
        <v>100</v>
      </c>
      <c r="F48" s="9" t="s">
        <v>101</v>
      </c>
      <c r="G48" s="49" t="s">
        <v>127</v>
      </c>
      <c r="H48" s="50"/>
      <c r="I48" s="50"/>
      <c r="J48" s="50"/>
      <c r="K48" s="50"/>
      <c r="L48" s="50"/>
      <c r="M48" s="51"/>
      <c r="N48" s="9" t="s">
        <v>113</v>
      </c>
      <c r="O48" s="46" t="str">
        <f t="shared" si="0"/>
        <v>B</v>
      </c>
      <c r="P48" s="46" t="str">
        <f t="shared" si="1"/>
        <v/>
      </c>
      <c r="Q48" s="10"/>
      <c r="R48" s="9" t="s">
        <v>128</v>
      </c>
      <c r="S48" s="9" t="s">
        <v>127</v>
      </c>
      <c r="T48" s="9" t="s">
        <v>129</v>
      </c>
      <c r="U48" s="9" t="s">
        <v>130</v>
      </c>
      <c r="V48" s="9">
        <v>0</v>
      </c>
      <c r="W48" s="9">
        <v>0</v>
      </c>
      <c r="X48" s="9"/>
      <c r="Y48" s="9"/>
      <c r="Z48" s="9"/>
    </row>
    <row r="49" spans="1:26" ht="31.5" x14ac:dyDescent="0.4">
      <c r="A49" s="41" t="s">
        <v>110</v>
      </c>
      <c r="B49" s="9" t="s">
        <v>97</v>
      </c>
      <c r="C49" s="10" t="s">
        <v>126</v>
      </c>
      <c r="D49" s="9" t="s">
        <v>99</v>
      </c>
      <c r="E49" s="41" t="s">
        <v>100</v>
      </c>
      <c r="F49" s="9" t="s">
        <v>107</v>
      </c>
      <c r="G49" s="49" t="s">
        <v>131</v>
      </c>
      <c r="H49" s="50"/>
      <c r="I49" s="50"/>
      <c r="J49" s="50"/>
      <c r="K49" s="50"/>
      <c r="L49" s="50"/>
      <c r="M49" s="51"/>
      <c r="N49" s="9" t="s">
        <v>113</v>
      </c>
      <c r="O49" s="46" t="str">
        <f t="shared" si="0"/>
        <v>B</v>
      </c>
      <c r="P49" s="46" t="str">
        <f t="shared" si="1"/>
        <v/>
      </c>
      <c r="Q49" s="10"/>
      <c r="R49" s="9" t="s">
        <v>132</v>
      </c>
      <c r="S49" s="9" t="s">
        <v>131</v>
      </c>
      <c r="T49" s="9" t="s">
        <v>129</v>
      </c>
      <c r="U49" s="9" t="s">
        <v>130</v>
      </c>
      <c r="V49" s="9">
        <v>0</v>
      </c>
      <c r="W49" s="9">
        <v>0</v>
      </c>
      <c r="X49" s="9"/>
      <c r="Y49" s="9"/>
      <c r="Z49" s="9"/>
    </row>
    <row r="50" spans="1:26" ht="31.5" x14ac:dyDescent="0.4">
      <c r="A50" s="41" t="s">
        <v>110</v>
      </c>
      <c r="B50" s="9" t="s">
        <v>97</v>
      </c>
      <c r="C50" s="10" t="s">
        <v>126</v>
      </c>
      <c r="D50" s="9" t="s">
        <v>99</v>
      </c>
      <c r="E50" s="9" t="s">
        <v>225</v>
      </c>
      <c r="F50" s="9" t="s">
        <v>101</v>
      </c>
      <c r="G50" s="49" t="s">
        <v>240</v>
      </c>
      <c r="H50" s="50"/>
      <c r="I50" s="50"/>
      <c r="J50" s="50"/>
      <c r="K50" s="50"/>
      <c r="L50" s="50"/>
      <c r="M50" s="51"/>
      <c r="N50" s="9" t="s">
        <v>227</v>
      </c>
      <c r="O50" s="46" t="str">
        <f t="shared" si="0"/>
        <v/>
      </c>
      <c r="P50" s="46" t="str">
        <f t="shared" si="1"/>
        <v>a</v>
      </c>
      <c r="Q50" s="10" t="s">
        <v>228</v>
      </c>
      <c r="R50" s="9" t="s">
        <v>241</v>
      </c>
      <c r="S50" s="3" t="s">
        <v>240</v>
      </c>
      <c r="T50" s="3" t="s">
        <v>129</v>
      </c>
      <c r="U50" s="3" t="s">
        <v>130</v>
      </c>
      <c r="V50" s="3">
        <v>0</v>
      </c>
      <c r="W50" s="3">
        <v>0</v>
      </c>
    </row>
    <row r="51" spans="1:26" ht="31.5" x14ac:dyDescent="0.4">
      <c r="A51" s="41" t="s">
        <v>110</v>
      </c>
      <c r="B51" s="9" t="s">
        <v>97</v>
      </c>
      <c r="C51" s="10" t="s">
        <v>126</v>
      </c>
      <c r="D51" s="9" t="s">
        <v>99</v>
      </c>
      <c r="E51" s="9" t="s">
        <v>225</v>
      </c>
      <c r="F51" s="9" t="s">
        <v>107</v>
      </c>
      <c r="G51" s="49" t="s">
        <v>242</v>
      </c>
      <c r="H51" s="50"/>
      <c r="I51" s="50"/>
      <c r="J51" s="50"/>
      <c r="K51" s="50"/>
      <c r="L51" s="50"/>
      <c r="M51" s="51"/>
      <c r="N51" s="9" t="s">
        <v>227</v>
      </c>
      <c r="O51" s="46" t="str">
        <f t="shared" si="0"/>
        <v/>
      </c>
      <c r="P51" s="46" t="str">
        <f t="shared" si="1"/>
        <v>a</v>
      </c>
      <c r="Q51" s="10" t="s">
        <v>228</v>
      </c>
      <c r="R51" s="9" t="s">
        <v>243</v>
      </c>
      <c r="S51" s="3" t="s">
        <v>242</v>
      </c>
      <c r="T51" s="3" t="s">
        <v>129</v>
      </c>
      <c r="U51" s="3" t="s">
        <v>130</v>
      </c>
      <c r="V51" s="3">
        <v>0</v>
      </c>
      <c r="W51" s="3">
        <v>0</v>
      </c>
    </row>
    <row r="52" spans="1:26" ht="31.5" x14ac:dyDescent="0.4">
      <c r="A52" s="41" t="s">
        <v>96</v>
      </c>
      <c r="B52" s="9" t="s">
        <v>97</v>
      </c>
      <c r="C52" s="10" t="s">
        <v>119</v>
      </c>
      <c r="D52" s="9" t="s">
        <v>99</v>
      </c>
      <c r="E52" s="41" t="s">
        <v>100</v>
      </c>
      <c r="F52" s="9" t="s">
        <v>101</v>
      </c>
      <c r="G52" s="49" t="s">
        <v>120</v>
      </c>
      <c r="H52" s="50"/>
      <c r="I52" s="50"/>
      <c r="J52" s="50"/>
      <c r="K52" s="50"/>
      <c r="L52" s="50"/>
      <c r="M52" s="51"/>
      <c r="N52" s="9" t="s">
        <v>103</v>
      </c>
      <c r="O52" s="46" t="str">
        <f t="shared" si="0"/>
        <v>C</v>
      </c>
      <c r="P52" s="46" t="str">
        <f t="shared" si="1"/>
        <v/>
      </c>
      <c r="Q52" s="10"/>
      <c r="R52" s="9" t="s">
        <v>121</v>
      </c>
      <c r="S52" s="9" t="s">
        <v>120</v>
      </c>
      <c r="T52" s="9" t="s">
        <v>122</v>
      </c>
      <c r="U52" s="9" t="s">
        <v>123</v>
      </c>
      <c r="V52" s="9">
        <v>0</v>
      </c>
      <c r="W52" s="9">
        <v>0</v>
      </c>
      <c r="X52" s="9"/>
      <c r="Y52" s="9"/>
      <c r="Z52" s="9"/>
    </row>
    <row r="53" spans="1:26" ht="31.5" x14ac:dyDescent="0.4">
      <c r="A53" s="41" t="s">
        <v>96</v>
      </c>
      <c r="B53" s="9" t="s">
        <v>97</v>
      </c>
      <c r="C53" s="10" t="s">
        <v>119</v>
      </c>
      <c r="D53" s="9" t="s">
        <v>99</v>
      </c>
      <c r="E53" s="41" t="s">
        <v>100</v>
      </c>
      <c r="F53" s="9" t="s">
        <v>107</v>
      </c>
      <c r="G53" s="49" t="s">
        <v>124</v>
      </c>
      <c r="H53" s="50"/>
      <c r="I53" s="50"/>
      <c r="J53" s="50"/>
      <c r="K53" s="50"/>
      <c r="L53" s="50"/>
      <c r="M53" s="51"/>
      <c r="N53" s="9" t="s">
        <v>103</v>
      </c>
      <c r="O53" s="46" t="str">
        <f t="shared" si="0"/>
        <v>C</v>
      </c>
      <c r="P53" s="46" t="str">
        <f t="shared" si="1"/>
        <v/>
      </c>
      <c r="Q53" s="10"/>
      <c r="R53" s="9" t="s">
        <v>125</v>
      </c>
      <c r="S53" s="9" t="s">
        <v>124</v>
      </c>
      <c r="T53" s="9" t="s">
        <v>122</v>
      </c>
      <c r="U53" s="9" t="s">
        <v>123</v>
      </c>
      <c r="V53" s="9">
        <v>0</v>
      </c>
      <c r="W53" s="9">
        <v>0</v>
      </c>
      <c r="X53" s="9"/>
      <c r="Y53" s="9"/>
      <c r="Z53" s="9"/>
    </row>
    <row r="54" spans="1:26" ht="31.5" x14ac:dyDescent="0.4">
      <c r="A54" s="41" t="s">
        <v>96</v>
      </c>
      <c r="B54" s="9" t="s">
        <v>97</v>
      </c>
      <c r="C54" s="10" t="s">
        <v>119</v>
      </c>
      <c r="D54" s="9" t="s">
        <v>99</v>
      </c>
      <c r="E54" s="9" t="s">
        <v>225</v>
      </c>
      <c r="F54" s="9" t="s">
        <v>101</v>
      </c>
      <c r="G54" s="49" t="s">
        <v>236</v>
      </c>
      <c r="H54" s="50"/>
      <c r="I54" s="50"/>
      <c r="J54" s="50"/>
      <c r="K54" s="50"/>
      <c r="L54" s="50"/>
      <c r="M54" s="51"/>
      <c r="N54" s="9" t="s">
        <v>227</v>
      </c>
      <c r="O54" s="46" t="str">
        <f t="shared" si="0"/>
        <v/>
      </c>
      <c r="P54" s="46" t="str">
        <f t="shared" si="1"/>
        <v>a</v>
      </c>
      <c r="Q54" s="10" t="s">
        <v>228</v>
      </c>
      <c r="R54" s="9" t="s">
        <v>237</v>
      </c>
      <c r="S54" s="3" t="s">
        <v>236</v>
      </c>
      <c r="T54" s="3" t="s">
        <v>122</v>
      </c>
      <c r="U54" s="3" t="s">
        <v>123</v>
      </c>
      <c r="V54" s="3">
        <v>0</v>
      </c>
      <c r="W54" s="3">
        <v>0</v>
      </c>
    </row>
    <row r="55" spans="1:26" ht="31.5" x14ac:dyDescent="0.4">
      <c r="A55" s="41" t="s">
        <v>96</v>
      </c>
      <c r="B55" s="9" t="s">
        <v>97</v>
      </c>
      <c r="C55" s="10" t="s">
        <v>119</v>
      </c>
      <c r="D55" s="9" t="s">
        <v>99</v>
      </c>
      <c r="E55" s="9" t="s">
        <v>225</v>
      </c>
      <c r="F55" s="9" t="s">
        <v>107</v>
      </c>
      <c r="G55" s="49" t="s">
        <v>238</v>
      </c>
      <c r="H55" s="50"/>
      <c r="I55" s="50"/>
      <c r="J55" s="50"/>
      <c r="K55" s="50"/>
      <c r="L55" s="50"/>
      <c r="M55" s="51"/>
      <c r="N55" s="9" t="s">
        <v>227</v>
      </c>
      <c r="O55" s="46" t="str">
        <f t="shared" si="0"/>
        <v/>
      </c>
      <c r="P55" s="46" t="str">
        <f t="shared" si="1"/>
        <v>a</v>
      </c>
      <c r="Q55" s="10" t="s">
        <v>228</v>
      </c>
      <c r="R55" s="9" t="s">
        <v>239</v>
      </c>
      <c r="S55" s="3" t="s">
        <v>238</v>
      </c>
      <c r="T55" s="3" t="s">
        <v>122</v>
      </c>
      <c r="U55" s="3" t="s">
        <v>123</v>
      </c>
      <c r="V55" s="3">
        <v>0</v>
      </c>
      <c r="W55" s="3">
        <v>0</v>
      </c>
    </row>
    <row r="56" spans="1:26" ht="31.5" x14ac:dyDescent="0.4">
      <c r="A56" s="41" t="s">
        <v>110</v>
      </c>
      <c r="B56" s="9" t="s">
        <v>133</v>
      </c>
      <c r="C56" s="10" t="s">
        <v>134</v>
      </c>
      <c r="D56" s="9" t="s">
        <v>99</v>
      </c>
      <c r="E56" s="41" t="s">
        <v>100</v>
      </c>
      <c r="F56" s="9" t="s">
        <v>101</v>
      </c>
      <c r="G56" s="49" t="s">
        <v>135</v>
      </c>
      <c r="H56" s="50"/>
      <c r="I56" s="50"/>
      <c r="J56" s="50"/>
      <c r="K56" s="50"/>
      <c r="L56" s="50"/>
      <c r="M56" s="51"/>
      <c r="N56" s="9" t="s">
        <v>113</v>
      </c>
      <c r="O56" s="46" t="str">
        <f t="shared" si="0"/>
        <v>B</v>
      </c>
      <c r="P56" s="46" t="str">
        <f t="shared" si="1"/>
        <v/>
      </c>
      <c r="Q56" s="10"/>
      <c r="R56" s="9" t="s">
        <v>136</v>
      </c>
      <c r="S56" s="9" t="s">
        <v>135</v>
      </c>
      <c r="T56" s="9" t="s">
        <v>137</v>
      </c>
      <c r="U56" s="9" t="s">
        <v>138</v>
      </c>
      <c r="V56" s="9">
        <v>0</v>
      </c>
      <c r="W56" s="9">
        <v>0</v>
      </c>
      <c r="X56" s="9"/>
      <c r="Y56" s="9"/>
      <c r="Z56" s="9"/>
    </row>
    <row r="57" spans="1:26" ht="31.5" x14ac:dyDescent="0.4">
      <c r="A57" s="41" t="s">
        <v>110</v>
      </c>
      <c r="B57" s="9" t="s">
        <v>133</v>
      </c>
      <c r="C57" s="10" t="s">
        <v>134</v>
      </c>
      <c r="D57" s="9" t="s">
        <v>99</v>
      </c>
      <c r="E57" s="41" t="s">
        <v>100</v>
      </c>
      <c r="F57" s="9" t="s">
        <v>107</v>
      </c>
      <c r="G57" s="49" t="s">
        <v>139</v>
      </c>
      <c r="H57" s="50"/>
      <c r="I57" s="50"/>
      <c r="J57" s="50"/>
      <c r="K57" s="50"/>
      <c r="L57" s="50"/>
      <c r="M57" s="51"/>
      <c r="N57" s="9" t="s">
        <v>113</v>
      </c>
      <c r="O57" s="46" t="str">
        <f t="shared" si="0"/>
        <v>B</v>
      </c>
      <c r="P57" s="46" t="str">
        <f t="shared" si="1"/>
        <v/>
      </c>
      <c r="Q57" s="10"/>
      <c r="R57" s="9" t="s">
        <v>140</v>
      </c>
      <c r="S57" s="9" t="s">
        <v>139</v>
      </c>
      <c r="T57" s="9" t="s">
        <v>137</v>
      </c>
      <c r="U57" s="9" t="s">
        <v>138</v>
      </c>
      <c r="V57" s="9">
        <v>0</v>
      </c>
      <c r="W57" s="9">
        <v>0</v>
      </c>
      <c r="X57" s="9"/>
      <c r="Y57" s="9"/>
      <c r="Z57" s="9"/>
    </row>
    <row r="58" spans="1:26" ht="31.5" x14ac:dyDescent="0.4">
      <c r="A58" s="41" t="s">
        <v>110</v>
      </c>
      <c r="B58" s="9" t="s">
        <v>133</v>
      </c>
      <c r="C58" s="10" t="s">
        <v>134</v>
      </c>
      <c r="D58" s="9" t="s">
        <v>99</v>
      </c>
      <c r="E58" s="9" t="s">
        <v>225</v>
      </c>
      <c r="F58" s="9" t="s">
        <v>101</v>
      </c>
      <c r="G58" s="49" t="s">
        <v>244</v>
      </c>
      <c r="H58" s="50"/>
      <c r="I58" s="50"/>
      <c r="J58" s="50"/>
      <c r="K58" s="50"/>
      <c r="L58" s="50"/>
      <c r="M58" s="51"/>
      <c r="N58" s="9" t="s">
        <v>227</v>
      </c>
      <c r="O58" s="46" t="str">
        <f t="shared" si="0"/>
        <v/>
      </c>
      <c r="P58" s="46" t="str">
        <f t="shared" si="1"/>
        <v>a</v>
      </c>
      <c r="Q58" s="10" t="s">
        <v>228</v>
      </c>
      <c r="R58" s="9" t="s">
        <v>245</v>
      </c>
      <c r="S58" s="3" t="s">
        <v>244</v>
      </c>
      <c r="T58" s="3" t="s">
        <v>137</v>
      </c>
      <c r="U58" s="3" t="s">
        <v>138</v>
      </c>
      <c r="V58" s="3">
        <v>0</v>
      </c>
      <c r="W58" s="3">
        <v>0</v>
      </c>
    </row>
    <row r="59" spans="1:26" ht="31.5" x14ac:dyDescent="0.4">
      <c r="A59" s="41" t="s">
        <v>110</v>
      </c>
      <c r="B59" s="9" t="s">
        <v>133</v>
      </c>
      <c r="C59" s="10" t="s">
        <v>134</v>
      </c>
      <c r="D59" s="9" t="s">
        <v>99</v>
      </c>
      <c r="E59" s="9" t="s">
        <v>225</v>
      </c>
      <c r="F59" s="9" t="s">
        <v>107</v>
      </c>
      <c r="G59" s="49" t="s">
        <v>246</v>
      </c>
      <c r="H59" s="50"/>
      <c r="I59" s="50"/>
      <c r="J59" s="50"/>
      <c r="K59" s="50"/>
      <c r="L59" s="50"/>
      <c r="M59" s="51"/>
      <c r="N59" s="9" t="s">
        <v>227</v>
      </c>
      <c r="O59" s="46" t="str">
        <f t="shared" si="0"/>
        <v/>
      </c>
      <c r="P59" s="46" t="str">
        <f t="shared" si="1"/>
        <v>a</v>
      </c>
      <c r="Q59" s="10" t="s">
        <v>228</v>
      </c>
      <c r="R59" s="9" t="s">
        <v>247</v>
      </c>
      <c r="S59" s="3" t="s">
        <v>246</v>
      </c>
      <c r="T59" s="3" t="s">
        <v>137</v>
      </c>
      <c r="U59" s="3" t="s">
        <v>138</v>
      </c>
      <c r="V59" s="3">
        <v>0</v>
      </c>
      <c r="W59" s="3">
        <v>0</v>
      </c>
    </row>
    <row r="60" spans="1:26" ht="31.5" x14ac:dyDescent="0.4">
      <c r="A60" s="41" t="s">
        <v>110</v>
      </c>
      <c r="B60" s="9" t="s">
        <v>97</v>
      </c>
      <c r="C60" s="10" t="s">
        <v>141</v>
      </c>
      <c r="D60" s="9" t="s">
        <v>99</v>
      </c>
      <c r="E60" s="41" t="s">
        <v>100</v>
      </c>
      <c r="F60" s="9" t="s">
        <v>101</v>
      </c>
      <c r="G60" s="49" t="s">
        <v>142</v>
      </c>
      <c r="H60" s="50"/>
      <c r="I60" s="50"/>
      <c r="J60" s="50"/>
      <c r="K60" s="50"/>
      <c r="L60" s="50"/>
      <c r="M60" s="51"/>
      <c r="N60" s="9" t="s">
        <v>113</v>
      </c>
      <c r="O60" s="46" t="str">
        <f t="shared" si="0"/>
        <v>B</v>
      </c>
      <c r="P60" s="46" t="str">
        <f t="shared" si="1"/>
        <v/>
      </c>
      <c r="Q60" s="10"/>
      <c r="R60" s="9" t="s">
        <v>143</v>
      </c>
      <c r="S60" s="3" t="s">
        <v>142</v>
      </c>
      <c r="T60" s="3" t="s">
        <v>144</v>
      </c>
      <c r="U60" s="3" t="s">
        <v>145</v>
      </c>
      <c r="V60" s="3">
        <v>0</v>
      </c>
      <c r="W60" s="3">
        <v>0</v>
      </c>
    </row>
    <row r="61" spans="1:26" ht="31.5" x14ac:dyDescent="0.4">
      <c r="A61" s="41" t="s">
        <v>110</v>
      </c>
      <c r="B61" s="9" t="s">
        <v>97</v>
      </c>
      <c r="C61" s="10" t="s">
        <v>141</v>
      </c>
      <c r="D61" s="9" t="s">
        <v>99</v>
      </c>
      <c r="E61" s="41" t="s">
        <v>100</v>
      </c>
      <c r="F61" s="9" t="s">
        <v>107</v>
      </c>
      <c r="G61" s="49" t="s">
        <v>146</v>
      </c>
      <c r="H61" s="50"/>
      <c r="I61" s="50"/>
      <c r="J61" s="50"/>
      <c r="K61" s="50"/>
      <c r="L61" s="50"/>
      <c r="M61" s="51"/>
      <c r="N61" s="9" t="s">
        <v>113</v>
      </c>
      <c r="O61" s="46" t="str">
        <f t="shared" si="0"/>
        <v>B</v>
      </c>
      <c r="P61" s="46" t="str">
        <f t="shared" si="1"/>
        <v/>
      </c>
      <c r="Q61" s="10"/>
      <c r="R61" s="9" t="s">
        <v>147</v>
      </c>
      <c r="S61" s="3" t="s">
        <v>146</v>
      </c>
      <c r="T61" s="3" t="s">
        <v>144</v>
      </c>
      <c r="U61" s="3" t="s">
        <v>145</v>
      </c>
      <c r="V61" s="3">
        <v>0</v>
      </c>
      <c r="W61" s="3">
        <v>0</v>
      </c>
    </row>
    <row r="62" spans="1:26" ht="31.5" x14ac:dyDescent="0.4">
      <c r="A62" s="41" t="s">
        <v>110</v>
      </c>
      <c r="B62" s="9" t="s">
        <v>97</v>
      </c>
      <c r="C62" s="10" t="s">
        <v>141</v>
      </c>
      <c r="D62" s="9" t="s">
        <v>99</v>
      </c>
      <c r="E62" s="9" t="s">
        <v>225</v>
      </c>
      <c r="F62" s="9" t="s">
        <v>101</v>
      </c>
      <c r="G62" s="49" t="s">
        <v>248</v>
      </c>
      <c r="H62" s="50"/>
      <c r="I62" s="50"/>
      <c r="J62" s="50"/>
      <c r="K62" s="50"/>
      <c r="L62" s="50"/>
      <c r="M62" s="51"/>
      <c r="N62" s="9" t="s">
        <v>227</v>
      </c>
      <c r="O62" s="46" t="str">
        <f t="shared" si="0"/>
        <v/>
      </c>
      <c r="P62" s="46" t="str">
        <f t="shared" si="1"/>
        <v>a</v>
      </c>
      <c r="Q62" s="10" t="s">
        <v>228</v>
      </c>
      <c r="R62" s="9" t="s">
        <v>249</v>
      </c>
      <c r="S62" s="3" t="s">
        <v>248</v>
      </c>
      <c r="T62" s="3" t="s">
        <v>144</v>
      </c>
      <c r="U62" s="3" t="s">
        <v>145</v>
      </c>
      <c r="V62" s="3">
        <v>0</v>
      </c>
      <c r="W62" s="3">
        <v>0</v>
      </c>
    </row>
    <row r="63" spans="1:26" ht="31.5" x14ac:dyDescent="0.4">
      <c r="A63" s="41" t="s">
        <v>110</v>
      </c>
      <c r="B63" s="9" t="s">
        <v>97</v>
      </c>
      <c r="C63" s="10" t="s">
        <v>141</v>
      </c>
      <c r="D63" s="9" t="s">
        <v>99</v>
      </c>
      <c r="E63" s="9" t="s">
        <v>225</v>
      </c>
      <c r="F63" s="9" t="s">
        <v>107</v>
      </c>
      <c r="G63" s="49" t="s">
        <v>250</v>
      </c>
      <c r="H63" s="50"/>
      <c r="I63" s="50"/>
      <c r="J63" s="50"/>
      <c r="K63" s="50"/>
      <c r="L63" s="50"/>
      <c r="M63" s="51"/>
      <c r="N63" s="9" t="s">
        <v>227</v>
      </c>
      <c r="O63" s="46" t="str">
        <f t="shared" si="0"/>
        <v/>
      </c>
      <c r="P63" s="46" t="str">
        <f t="shared" si="1"/>
        <v>a</v>
      </c>
      <c r="Q63" s="10" t="s">
        <v>228</v>
      </c>
      <c r="R63" s="9" t="s">
        <v>251</v>
      </c>
      <c r="S63" s="3" t="s">
        <v>250</v>
      </c>
      <c r="T63" s="3" t="s">
        <v>144</v>
      </c>
      <c r="U63" s="3" t="s">
        <v>145</v>
      </c>
      <c r="V63" s="3">
        <v>0</v>
      </c>
      <c r="W63" s="3">
        <v>0</v>
      </c>
    </row>
    <row r="64" spans="1:26" ht="31.5" x14ac:dyDescent="0.4">
      <c r="A64" s="41" t="s">
        <v>110</v>
      </c>
      <c r="B64" s="9" t="s">
        <v>133</v>
      </c>
      <c r="C64" s="10" t="s">
        <v>155</v>
      </c>
      <c r="D64" s="9" t="s">
        <v>99</v>
      </c>
      <c r="E64" s="41" t="s">
        <v>100</v>
      </c>
      <c r="F64" s="9" t="s">
        <v>101</v>
      </c>
      <c r="G64" s="49" t="s">
        <v>156</v>
      </c>
      <c r="H64" s="50"/>
      <c r="I64" s="50"/>
      <c r="J64" s="50"/>
      <c r="K64" s="50"/>
      <c r="L64" s="50"/>
      <c r="M64" s="51"/>
      <c r="N64" s="9" t="s">
        <v>113</v>
      </c>
      <c r="O64" s="46" t="str">
        <f t="shared" si="0"/>
        <v>B</v>
      </c>
      <c r="P64" s="46" t="str">
        <f t="shared" si="1"/>
        <v/>
      </c>
      <c r="Q64" s="10"/>
      <c r="R64" s="9" t="s">
        <v>157</v>
      </c>
      <c r="S64" s="3" t="s">
        <v>156</v>
      </c>
      <c r="T64" s="3" t="s">
        <v>158</v>
      </c>
      <c r="U64" s="3" t="s">
        <v>159</v>
      </c>
      <c r="V64" s="3">
        <v>0</v>
      </c>
      <c r="W64" s="3">
        <v>0</v>
      </c>
    </row>
    <row r="65" spans="1:23" ht="31.5" x14ac:dyDescent="0.4">
      <c r="A65" s="41" t="s">
        <v>110</v>
      </c>
      <c r="B65" s="9" t="s">
        <v>133</v>
      </c>
      <c r="C65" s="10" t="s">
        <v>155</v>
      </c>
      <c r="D65" s="9" t="s">
        <v>99</v>
      </c>
      <c r="E65" s="41" t="s">
        <v>100</v>
      </c>
      <c r="F65" s="9" t="s">
        <v>107</v>
      </c>
      <c r="G65" s="49" t="s">
        <v>160</v>
      </c>
      <c r="H65" s="50"/>
      <c r="I65" s="50"/>
      <c r="J65" s="50"/>
      <c r="K65" s="50"/>
      <c r="L65" s="50"/>
      <c r="M65" s="51"/>
      <c r="N65" s="9" t="s">
        <v>113</v>
      </c>
      <c r="O65" s="46" t="str">
        <f t="shared" si="0"/>
        <v>B</v>
      </c>
      <c r="P65" s="46" t="str">
        <f t="shared" si="1"/>
        <v/>
      </c>
      <c r="Q65" s="10"/>
      <c r="R65" s="9" t="s">
        <v>161</v>
      </c>
      <c r="S65" s="3" t="s">
        <v>160</v>
      </c>
      <c r="T65" s="3" t="s">
        <v>158</v>
      </c>
      <c r="U65" s="3" t="s">
        <v>159</v>
      </c>
      <c r="V65" s="3">
        <v>0</v>
      </c>
      <c r="W65" s="3">
        <v>0</v>
      </c>
    </row>
    <row r="66" spans="1:23" ht="31.5" x14ac:dyDescent="0.4">
      <c r="A66" s="41" t="s">
        <v>110</v>
      </c>
      <c r="B66" s="9" t="s">
        <v>133</v>
      </c>
      <c r="C66" s="10" t="s">
        <v>155</v>
      </c>
      <c r="D66" s="9" t="s">
        <v>99</v>
      </c>
      <c r="E66" s="9" t="s">
        <v>225</v>
      </c>
      <c r="F66" s="9" t="s">
        <v>101</v>
      </c>
      <c r="G66" s="49" t="s">
        <v>256</v>
      </c>
      <c r="H66" s="50"/>
      <c r="I66" s="50"/>
      <c r="J66" s="50"/>
      <c r="K66" s="50"/>
      <c r="L66" s="50"/>
      <c r="M66" s="51"/>
      <c r="N66" s="9" t="s">
        <v>227</v>
      </c>
      <c r="O66" s="46" t="str">
        <f t="shared" si="0"/>
        <v/>
      </c>
      <c r="P66" s="46" t="str">
        <f t="shared" si="1"/>
        <v>a</v>
      </c>
      <c r="Q66" s="10" t="s">
        <v>228</v>
      </c>
      <c r="R66" s="9" t="s">
        <v>257</v>
      </c>
      <c r="S66" s="3" t="s">
        <v>256</v>
      </c>
      <c r="T66" s="3" t="s">
        <v>158</v>
      </c>
      <c r="U66" s="3" t="s">
        <v>159</v>
      </c>
      <c r="V66" s="3">
        <v>0</v>
      </c>
      <c r="W66" s="3">
        <v>0</v>
      </c>
    </row>
    <row r="67" spans="1:23" ht="31.5" x14ac:dyDescent="0.4">
      <c r="A67" s="41" t="s">
        <v>110</v>
      </c>
      <c r="B67" s="9" t="s">
        <v>133</v>
      </c>
      <c r="C67" s="10" t="s">
        <v>155</v>
      </c>
      <c r="D67" s="9" t="s">
        <v>99</v>
      </c>
      <c r="E67" s="9" t="s">
        <v>225</v>
      </c>
      <c r="F67" s="9" t="s">
        <v>107</v>
      </c>
      <c r="G67" s="49" t="s">
        <v>258</v>
      </c>
      <c r="H67" s="50"/>
      <c r="I67" s="50"/>
      <c r="J67" s="50"/>
      <c r="K67" s="50"/>
      <c r="L67" s="50"/>
      <c r="M67" s="51"/>
      <c r="N67" s="9" t="s">
        <v>227</v>
      </c>
      <c r="O67" s="46" t="str">
        <f t="shared" si="0"/>
        <v/>
      </c>
      <c r="P67" s="46" t="str">
        <f t="shared" si="1"/>
        <v>a</v>
      </c>
      <c r="Q67" s="10" t="s">
        <v>228</v>
      </c>
      <c r="R67" s="9" t="s">
        <v>259</v>
      </c>
      <c r="S67" s="3" t="s">
        <v>258</v>
      </c>
      <c r="T67" s="3" t="s">
        <v>158</v>
      </c>
      <c r="U67" s="3" t="s">
        <v>159</v>
      </c>
      <c r="V67" s="3">
        <v>0</v>
      </c>
      <c r="W67" s="3">
        <v>0</v>
      </c>
    </row>
    <row r="68" spans="1:23" ht="31.5" x14ac:dyDescent="0.4">
      <c r="A68" s="41" t="s">
        <v>96</v>
      </c>
      <c r="B68" s="9" t="s">
        <v>133</v>
      </c>
      <c r="C68" s="10" t="s">
        <v>148</v>
      </c>
      <c r="D68" s="9" t="s">
        <v>99</v>
      </c>
      <c r="E68" s="41" t="s">
        <v>100</v>
      </c>
      <c r="F68" s="9" t="s">
        <v>101</v>
      </c>
      <c r="G68" s="49" t="s">
        <v>149</v>
      </c>
      <c r="H68" s="50"/>
      <c r="I68" s="50"/>
      <c r="J68" s="50"/>
      <c r="K68" s="50"/>
      <c r="L68" s="50"/>
      <c r="M68" s="51"/>
      <c r="N68" s="9" t="s">
        <v>103</v>
      </c>
      <c r="O68" s="46" t="str">
        <f t="shared" si="0"/>
        <v>C</v>
      </c>
      <c r="P68" s="46" t="str">
        <f t="shared" si="1"/>
        <v/>
      </c>
      <c r="Q68" s="10"/>
      <c r="R68" s="9" t="s">
        <v>150</v>
      </c>
      <c r="S68" s="3" t="s">
        <v>149</v>
      </c>
      <c r="T68" s="3" t="s">
        <v>151</v>
      </c>
      <c r="U68" s="3" t="s">
        <v>152</v>
      </c>
      <c r="V68" s="3">
        <v>0</v>
      </c>
      <c r="W68" s="3">
        <v>0</v>
      </c>
    </row>
    <row r="69" spans="1:23" ht="31.5" x14ac:dyDescent="0.4">
      <c r="A69" s="41" t="s">
        <v>96</v>
      </c>
      <c r="B69" s="9" t="s">
        <v>133</v>
      </c>
      <c r="C69" s="10" t="s">
        <v>148</v>
      </c>
      <c r="D69" s="9" t="s">
        <v>99</v>
      </c>
      <c r="E69" s="41" t="s">
        <v>100</v>
      </c>
      <c r="F69" s="9" t="s">
        <v>107</v>
      </c>
      <c r="G69" s="49" t="s">
        <v>153</v>
      </c>
      <c r="H69" s="50"/>
      <c r="I69" s="50"/>
      <c r="J69" s="50"/>
      <c r="K69" s="50"/>
      <c r="L69" s="50"/>
      <c r="M69" s="51"/>
      <c r="N69" s="9" t="s">
        <v>103</v>
      </c>
      <c r="O69" s="46" t="str">
        <f t="shared" si="0"/>
        <v>C</v>
      </c>
      <c r="P69" s="46" t="str">
        <f t="shared" si="1"/>
        <v/>
      </c>
      <c r="Q69" s="10"/>
      <c r="R69" s="9" t="s">
        <v>154</v>
      </c>
      <c r="S69" s="3" t="s">
        <v>153</v>
      </c>
      <c r="T69" s="3" t="s">
        <v>151</v>
      </c>
      <c r="U69" s="3" t="s">
        <v>152</v>
      </c>
      <c r="V69" s="3">
        <v>0</v>
      </c>
      <c r="W69" s="3">
        <v>0</v>
      </c>
    </row>
    <row r="70" spans="1:23" ht="31.5" x14ac:dyDescent="0.4">
      <c r="A70" s="41" t="s">
        <v>96</v>
      </c>
      <c r="B70" s="9" t="s">
        <v>133</v>
      </c>
      <c r="C70" s="10" t="s">
        <v>148</v>
      </c>
      <c r="D70" s="9" t="s">
        <v>99</v>
      </c>
      <c r="E70" s="9" t="s">
        <v>225</v>
      </c>
      <c r="F70" s="9" t="s">
        <v>101</v>
      </c>
      <c r="G70" s="49" t="s">
        <v>252</v>
      </c>
      <c r="H70" s="50"/>
      <c r="I70" s="50"/>
      <c r="J70" s="50"/>
      <c r="K70" s="50"/>
      <c r="L70" s="50"/>
      <c r="M70" s="51"/>
      <c r="N70" s="9" t="s">
        <v>227</v>
      </c>
      <c r="O70" s="46" t="str">
        <f t="shared" si="0"/>
        <v/>
      </c>
      <c r="P70" s="46" t="str">
        <f t="shared" si="1"/>
        <v>a</v>
      </c>
      <c r="Q70" s="10" t="s">
        <v>228</v>
      </c>
      <c r="R70" s="9" t="s">
        <v>253</v>
      </c>
      <c r="S70" s="3" t="s">
        <v>252</v>
      </c>
      <c r="T70" s="3" t="s">
        <v>151</v>
      </c>
      <c r="U70" s="3" t="s">
        <v>152</v>
      </c>
      <c r="V70" s="3">
        <v>0</v>
      </c>
      <c r="W70" s="3">
        <v>0</v>
      </c>
    </row>
    <row r="71" spans="1:23" ht="31.5" x14ac:dyDescent="0.4">
      <c r="A71" s="41" t="s">
        <v>96</v>
      </c>
      <c r="B71" s="9" t="s">
        <v>133</v>
      </c>
      <c r="C71" s="10" t="s">
        <v>148</v>
      </c>
      <c r="D71" s="9" t="s">
        <v>99</v>
      </c>
      <c r="E71" s="9" t="s">
        <v>225</v>
      </c>
      <c r="F71" s="9" t="s">
        <v>107</v>
      </c>
      <c r="G71" s="49" t="s">
        <v>254</v>
      </c>
      <c r="H71" s="50"/>
      <c r="I71" s="50"/>
      <c r="J71" s="50"/>
      <c r="K71" s="50"/>
      <c r="L71" s="50"/>
      <c r="M71" s="51"/>
      <c r="N71" s="9" t="s">
        <v>227</v>
      </c>
      <c r="O71" s="46" t="str">
        <f t="shared" ref="O71:O91" si="2">IF(EXACT(N71,UPPER(N71)),N71,"")</f>
        <v/>
      </c>
      <c r="P71" s="46" t="str">
        <f t="shared" ref="P71:P91" si="3">IF(EXACT(N71,UPPER(N71)),"",N71)</f>
        <v>a</v>
      </c>
      <c r="Q71" s="10" t="s">
        <v>228</v>
      </c>
      <c r="R71" s="9" t="s">
        <v>255</v>
      </c>
      <c r="S71" s="3" t="s">
        <v>254</v>
      </c>
      <c r="T71" s="3" t="s">
        <v>151</v>
      </c>
      <c r="U71" s="3" t="s">
        <v>152</v>
      </c>
      <c r="V71" s="3">
        <v>0</v>
      </c>
      <c r="W71" s="3">
        <v>0</v>
      </c>
    </row>
    <row r="72" spans="1:23" ht="31.5" x14ac:dyDescent="0.4">
      <c r="A72" s="41" t="s">
        <v>110</v>
      </c>
      <c r="B72" s="9" t="s">
        <v>97</v>
      </c>
      <c r="C72" s="10" t="s">
        <v>169</v>
      </c>
      <c r="D72" s="9" t="s">
        <v>99</v>
      </c>
      <c r="E72" s="41" t="s">
        <v>100</v>
      </c>
      <c r="F72" s="9" t="s">
        <v>101</v>
      </c>
      <c r="G72" s="49" t="s">
        <v>170</v>
      </c>
      <c r="H72" s="50"/>
      <c r="I72" s="50"/>
      <c r="J72" s="50"/>
      <c r="K72" s="50"/>
      <c r="L72" s="50"/>
      <c r="M72" s="51"/>
      <c r="N72" s="9" t="s">
        <v>113</v>
      </c>
      <c r="O72" s="46" t="str">
        <f t="shared" si="2"/>
        <v>B</v>
      </c>
      <c r="P72" s="46" t="str">
        <f t="shared" si="3"/>
        <v/>
      </c>
      <c r="Q72" s="10"/>
      <c r="R72" s="9" t="s">
        <v>171</v>
      </c>
      <c r="S72" s="3" t="s">
        <v>170</v>
      </c>
      <c r="T72" s="3" t="s">
        <v>172</v>
      </c>
      <c r="U72" s="3" t="s">
        <v>173</v>
      </c>
      <c r="V72" s="3">
        <v>0</v>
      </c>
      <c r="W72" s="3">
        <v>0</v>
      </c>
    </row>
    <row r="73" spans="1:23" ht="31.5" x14ac:dyDescent="0.4">
      <c r="A73" s="41" t="s">
        <v>110</v>
      </c>
      <c r="B73" s="9" t="s">
        <v>97</v>
      </c>
      <c r="C73" s="10" t="s">
        <v>169</v>
      </c>
      <c r="D73" s="9" t="s">
        <v>99</v>
      </c>
      <c r="E73" s="41" t="s">
        <v>100</v>
      </c>
      <c r="F73" s="9" t="s">
        <v>107</v>
      </c>
      <c r="G73" s="49" t="s">
        <v>174</v>
      </c>
      <c r="H73" s="50"/>
      <c r="I73" s="50"/>
      <c r="J73" s="50"/>
      <c r="K73" s="50"/>
      <c r="L73" s="50"/>
      <c r="M73" s="51"/>
      <c r="N73" s="9" t="s">
        <v>113</v>
      </c>
      <c r="O73" s="46" t="str">
        <f t="shared" si="2"/>
        <v>B</v>
      </c>
      <c r="P73" s="46" t="str">
        <f t="shared" si="3"/>
        <v/>
      </c>
      <c r="Q73" s="10"/>
      <c r="R73" s="9" t="s">
        <v>175</v>
      </c>
      <c r="S73" s="3" t="s">
        <v>174</v>
      </c>
      <c r="T73" s="3" t="s">
        <v>172</v>
      </c>
      <c r="U73" s="3" t="s">
        <v>173</v>
      </c>
      <c r="V73" s="3">
        <v>0</v>
      </c>
      <c r="W73" s="3">
        <v>0</v>
      </c>
    </row>
    <row r="74" spans="1:23" ht="31.5" x14ac:dyDescent="0.4">
      <c r="A74" s="41" t="s">
        <v>110</v>
      </c>
      <c r="B74" s="9" t="s">
        <v>97</v>
      </c>
      <c r="C74" s="10" t="s">
        <v>169</v>
      </c>
      <c r="D74" s="9" t="s">
        <v>99</v>
      </c>
      <c r="E74" s="9" t="s">
        <v>225</v>
      </c>
      <c r="F74" s="9" t="s">
        <v>101</v>
      </c>
      <c r="G74" s="49" t="s">
        <v>264</v>
      </c>
      <c r="H74" s="50"/>
      <c r="I74" s="50"/>
      <c r="J74" s="50"/>
      <c r="K74" s="50"/>
      <c r="L74" s="50"/>
      <c r="M74" s="51"/>
      <c r="N74" s="9" t="s">
        <v>227</v>
      </c>
      <c r="O74" s="46" t="str">
        <f t="shared" si="2"/>
        <v/>
      </c>
      <c r="P74" s="46" t="str">
        <f t="shared" si="3"/>
        <v>a</v>
      </c>
      <c r="Q74" s="10" t="s">
        <v>228</v>
      </c>
      <c r="R74" s="9" t="s">
        <v>265</v>
      </c>
      <c r="S74" s="3" t="s">
        <v>264</v>
      </c>
      <c r="T74" s="3" t="s">
        <v>172</v>
      </c>
      <c r="U74" s="3" t="s">
        <v>173</v>
      </c>
      <c r="V74" s="3">
        <v>0</v>
      </c>
      <c r="W74" s="3">
        <v>0</v>
      </c>
    </row>
    <row r="75" spans="1:23" ht="31.5" x14ac:dyDescent="0.4">
      <c r="A75" s="41" t="s">
        <v>110</v>
      </c>
      <c r="B75" s="9" t="s">
        <v>97</v>
      </c>
      <c r="C75" s="10" t="s">
        <v>169</v>
      </c>
      <c r="D75" s="9" t="s">
        <v>99</v>
      </c>
      <c r="E75" s="9" t="s">
        <v>225</v>
      </c>
      <c r="F75" s="9" t="s">
        <v>107</v>
      </c>
      <c r="G75" s="49" t="s">
        <v>266</v>
      </c>
      <c r="H75" s="50"/>
      <c r="I75" s="50"/>
      <c r="J75" s="50"/>
      <c r="K75" s="50"/>
      <c r="L75" s="50"/>
      <c r="M75" s="51"/>
      <c r="N75" s="9" t="s">
        <v>227</v>
      </c>
      <c r="O75" s="46" t="str">
        <f t="shared" si="2"/>
        <v/>
      </c>
      <c r="P75" s="46" t="str">
        <f t="shared" si="3"/>
        <v>a</v>
      </c>
      <c r="Q75" s="10" t="s">
        <v>228</v>
      </c>
      <c r="R75" s="9" t="s">
        <v>267</v>
      </c>
      <c r="S75" s="3" t="s">
        <v>266</v>
      </c>
      <c r="T75" s="3" t="s">
        <v>172</v>
      </c>
      <c r="U75" s="3" t="s">
        <v>173</v>
      </c>
      <c r="V75" s="3">
        <v>0</v>
      </c>
      <c r="W75" s="3">
        <v>0</v>
      </c>
    </row>
    <row r="76" spans="1:23" ht="31.5" x14ac:dyDescent="0.4">
      <c r="A76" s="41" t="s">
        <v>96</v>
      </c>
      <c r="B76" s="9" t="s">
        <v>97</v>
      </c>
      <c r="C76" s="10" t="s">
        <v>162</v>
      </c>
      <c r="D76" s="9" t="s">
        <v>99</v>
      </c>
      <c r="E76" s="41" t="s">
        <v>100</v>
      </c>
      <c r="F76" s="9" t="s">
        <v>101</v>
      </c>
      <c r="G76" s="49" t="s">
        <v>163</v>
      </c>
      <c r="H76" s="50"/>
      <c r="I76" s="50"/>
      <c r="J76" s="50"/>
      <c r="K76" s="50"/>
      <c r="L76" s="50"/>
      <c r="M76" s="51"/>
      <c r="N76" s="9" t="s">
        <v>103</v>
      </c>
      <c r="O76" s="46" t="str">
        <f t="shared" si="2"/>
        <v>C</v>
      </c>
      <c r="P76" s="46" t="str">
        <f t="shared" si="3"/>
        <v/>
      </c>
      <c r="Q76" s="10"/>
      <c r="R76" s="9" t="s">
        <v>164</v>
      </c>
      <c r="S76" s="3" t="s">
        <v>163</v>
      </c>
      <c r="T76" s="3" t="s">
        <v>165</v>
      </c>
      <c r="U76" s="3" t="s">
        <v>166</v>
      </c>
      <c r="V76" s="3">
        <v>0</v>
      </c>
      <c r="W76" s="3">
        <v>0</v>
      </c>
    </row>
    <row r="77" spans="1:23" ht="31.5" x14ac:dyDescent="0.4">
      <c r="A77" s="41" t="s">
        <v>96</v>
      </c>
      <c r="B77" s="9" t="s">
        <v>97</v>
      </c>
      <c r="C77" s="10" t="s">
        <v>162</v>
      </c>
      <c r="D77" s="9" t="s">
        <v>99</v>
      </c>
      <c r="E77" s="41" t="s">
        <v>100</v>
      </c>
      <c r="F77" s="9" t="s">
        <v>107</v>
      </c>
      <c r="G77" s="49" t="s">
        <v>167</v>
      </c>
      <c r="H77" s="50"/>
      <c r="I77" s="50"/>
      <c r="J77" s="50"/>
      <c r="K77" s="50"/>
      <c r="L77" s="50"/>
      <c r="M77" s="51"/>
      <c r="N77" s="9" t="s">
        <v>103</v>
      </c>
      <c r="O77" s="46" t="str">
        <f t="shared" si="2"/>
        <v>C</v>
      </c>
      <c r="P77" s="46" t="str">
        <f t="shared" si="3"/>
        <v/>
      </c>
      <c r="Q77" s="10"/>
      <c r="R77" s="9" t="s">
        <v>168</v>
      </c>
      <c r="S77" s="3" t="s">
        <v>167</v>
      </c>
      <c r="T77" s="3" t="s">
        <v>165</v>
      </c>
      <c r="U77" s="3" t="s">
        <v>166</v>
      </c>
      <c r="V77" s="3">
        <v>0</v>
      </c>
      <c r="W77" s="3">
        <v>0</v>
      </c>
    </row>
    <row r="78" spans="1:23" ht="31.5" x14ac:dyDescent="0.4">
      <c r="A78" s="41" t="s">
        <v>96</v>
      </c>
      <c r="B78" s="9" t="s">
        <v>97</v>
      </c>
      <c r="C78" s="10" t="s">
        <v>162</v>
      </c>
      <c r="D78" s="9" t="s">
        <v>99</v>
      </c>
      <c r="E78" s="9" t="s">
        <v>225</v>
      </c>
      <c r="F78" s="9" t="s">
        <v>101</v>
      </c>
      <c r="G78" s="49" t="s">
        <v>260</v>
      </c>
      <c r="H78" s="50"/>
      <c r="I78" s="50"/>
      <c r="J78" s="50"/>
      <c r="K78" s="50"/>
      <c r="L78" s="50"/>
      <c r="M78" s="51"/>
      <c r="N78" s="9" t="s">
        <v>227</v>
      </c>
      <c r="O78" s="46" t="str">
        <f t="shared" si="2"/>
        <v/>
      </c>
      <c r="P78" s="46" t="str">
        <f t="shared" si="3"/>
        <v>a</v>
      </c>
      <c r="Q78" s="10" t="s">
        <v>228</v>
      </c>
      <c r="R78" s="9" t="s">
        <v>261</v>
      </c>
      <c r="S78" s="3" t="s">
        <v>260</v>
      </c>
      <c r="T78" s="3" t="s">
        <v>165</v>
      </c>
      <c r="U78" s="3" t="s">
        <v>166</v>
      </c>
      <c r="V78" s="3">
        <v>0</v>
      </c>
      <c r="W78" s="3">
        <v>0</v>
      </c>
    </row>
    <row r="79" spans="1:23" ht="31.5" x14ac:dyDescent="0.4">
      <c r="A79" s="41" t="s">
        <v>96</v>
      </c>
      <c r="B79" s="9" t="s">
        <v>97</v>
      </c>
      <c r="C79" s="10" t="s">
        <v>162</v>
      </c>
      <c r="D79" s="9" t="s">
        <v>99</v>
      </c>
      <c r="E79" s="9" t="s">
        <v>225</v>
      </c>
      <c r="F79" s="9" t="s">
        <v>107</v>
      </c>
      <c r="G79" s="49" t="s">
        <v>262</v>
      </c>
      <c r="H79" s="50"/>
      <c r="I79" s="50"/>
      <c r="J79" s="50"/>
      <c r="K79" s="50"/>
      <c r="L79" s="50"/>
      <c r="M79" s="51"/>
      <c r="N79" s="9" t="s">
        <v>227</v>
      </c>
      <c r="O79" s="46" t="str">
        <f t="shared" si="2"/>
        <v/>
      </c>
      <c r="P79" s="46" t="str">
        <f t="shared" si="3"/>
        <v>a</v>
      </c>
      <c r="Q79" s="10" t="s">
        <v>228</v>
      </c>
      <c r="R79" s="9" t="s">
        <v>263</v>
      </c>
      <c r="S79" s="3" t="s">
        <v>262</v>
      </c>
      <c r="T79" s="3" t="s">
        <v>165</v>
      </c>
      <c r="U79" s="3" t="s">
        <v>166</v>
      </c>
      <c r="V79" s="3">
        <v>0</v>
      </c>
      <c r="W79" s="3">
        <v>0</v>
      </c>
    </row>
    <row r="80" spans="1:23" ht="31.5" x14ac:dyDescent="0.4">
      <c r="A80" s="41" t="s">
        <v>96</v>
      </c>
      <c r="B80" s="9" t="s">
        <v>133</v>
      </c>
      <c r="C80" s="10" t="s">
        <v>324</v>
      </c>
      <c r="D80" s="9" t="s">
        <v>99</v>
      </c>
      <c r="E80" s="9" t="s">
        <v>225</v>
      </c>
      <c r="F80" s="9" t="s">
        <v>101</v>
      </c>
      <c r="G80" s="49" t="s">
        <v>325</v>
      </c>
      <c r="H80" s="50"/>
      <c r="I80" s="50"/>
      <c r="J80" s="50"/>
      <c r="K80" s="50"/>
      <c r="L80" s="50"/>
      <c r="M80" s="51"/>
      <c r="N80" s="9" t="s">
        <v>227</v>
      </c>
      <c r="O80" s="46" t="str">
        <f t="shared" si="2"/>
        <v/>
      </c>
      <c r="P80" s="46" t="str">
        <f t="shared" si="3"/>
        <v>a</v>
      </c>
      <c r="Q80" s="10" t="s">
        <v>228</v>
      </c>
      <c r="R80" s="9" t="s">
        <v>326</v>
      </c>
      <c r="S80" s="3" t="s">
        <v>325</v>
      </c>
      <c r="T80" s="3" t="s">
        <v>327</v>
      </c>
      <c r="U80" s="3" t="s">
        <v>328</v>
      </c>
      <c r="V80" s="3">
        <v>0</v>
      </c>
      <c r="W80" s="3">
        <v>0</v>
      </c>
    </row>
    <row r="81" spans="1:23" ht="31.5" x14ac:dyDescent="0.4">
      <c r="A81" s="41" t="s">
        <v>96</v>
      </c>
      <c r="B81" s="9" t="s">
        <v>133</v>
      </c>
      <c r="C81" s="10" t="s">
        <v>324</v>
      </c>
      <c r="D81" s="9" t="s">
        <v>99</v>
      </c>
      <c r="E81" s="9" t="s">
        <v>225</v>
      </c>
      <c r="F81" s="9" t="s">
        <v>107</v>
      </c>
      <c r="G81" s="49" t="s">
        <v>329</v>
      </c>
      <c r="H81" s="50"/>
      <c r="I81" s="50"/>
      <c r="J81" s="50"/>
      <c r="K81" s="50"/>
      <c r="L81" s="50"/>
      <c r="M81" s="51"/>
      <c r="N81" s="9" t="s">
        <v>227</v>
      </c>
      <c r="O81" s="46" t="str">
        <f t="shared" si="2"/>
        <v/>
      </c>
      <c r="P81" s="46" t="str">
        <f t="shared" si="3"/>
        <v>a</v>
      </c>
      <c r="Q81" s="10" t="s">
        <v>228</v>
      </c>
      <c r="R81" s="9" t="s">
        <v>330</v>
      </c>
      <c r="S81" s="3" t="s">
        <v>329</v>
      </c>
      <c r="T81" s="3" t="s">
        <v>327</v>
      </c>
      <c r="U81" s="3" t="s">
        <v>328</v>
      </c>
      <c r="V81" s="3">
        <v>0</v>
      </c>
      <c r="W81" s="3">
        <v>0</v>
      </c>
    </row>
    <row r="82" spans="1:23" ht="31.5" x14ac:dyDescent="0.4">
      <c r="A82" s="41" t="s">
        <v>96</v>
      </c>
      <c r="B82" s="9" t="s">
        <v>97</v>
      </c>
      <c r="C82" s="10" t="s">
        <v>317</v>
      </c>
      <c r="D82" s="9" t="s">
        <v>99</v>
      </c>
      <c r="E82" s="9" t="s">
        <v>225</v>
      </c>
      <c r="F82" s="9" t="s">
        <v>101</v>
      </c>
      <c r="G82" s="49" t="s">
        <v>318</v>
      </c>
      <c r="H82" s="50"/>
      <c r="I82" s="50"/>
      <c r="J82" s="50"/>
      <c r="K82" s="50"/>
      <c r="L82" s="50"/>
      <c r="M82" s="51"/>
      <c r="N82" s="9" t="s">
        <v>227</v>
      </c>
      <c r="O82" s="46" t="str">
        <f t="shared" si="2"/>
        <v/>
      </c>
      <c r="P82" s="46" t="str">
        <f t="shared" si="3"/>
        <v>a</v>
      </c>
      <c r="Q82" s="10" t="s">
        <v>228</v>
      </c>
      <c r="R82" s="9" t="s">
        <v>319</v>
      </c>
      <c r="S82" s="3" t="s">
        <v>318</v>
      </c>
      <c r="T82" s="3" t="s">
        <v>320</v>
      </c>
      <c r="U82" s="3" t="s">
        <v>321</v>
      </c>
      <c r="V82" s="3">
        <v>0</v>
      </c>
      <c r="W82" s="3">
        <v>0</v>
      </c>
    </row>
    <row r="83" spans="1:23" ht="31.5" x14ac:dyDescent="0.4">
      <c r="A83" s="41" t="s">
        <v>96</v>
      </c>
      <c r="B83" s="9" t="s">
        <v>97</v>
      </c>
      <c r="C83" s="10" t="s">
        <v>317</v>
      </c>
      <c r="D83" s="9" t="s">
        <v>99</v>
      </c>
      <c r="E83" s="9" t="s">
        <v>225</v>
      </c>
      <c r="F83" s="9" t="s">
        <v>107</v>
      </c>
      <c r="G83" s="49" t="s">
        <v>322</v>
      </c>
      <c r="H83" s="50"/>
      <c r="I83" s="50"/>
      <c r="J83" s="50"/>
      <c r="K83" s="50"/>
      <c r="L83" s="50"/>
      <c r="M83" s="51"/>
      <c r="N83" s="9" t="s">
        <v>227</v>
      </c>
      <c r="O83" s="46" t="str">
        <f t="shared" si="2"/>
        <v/>
      </c>
      <c r="P83" s="46" t="str">
        <f t="shared" si="3"/>
        <v>a</v>
      </c>
      <c r="Q83" s="10" t="s">
        <v>228</v>
      </c>
      <c r="R83" s="9" t="s">
        <v>323</v>
      </c>
      <c r="S83" s="3" t="s">
        <v>322</v>
      </c>
      <c r="T83" s="3" t="s">
        <v>320</v>
      </c>
      <c r="U83" s="3" t="s">
        <v>321</v>
      </c>
      <c r="V83" s="3">
        <v>0</v>
      </c>
      <c r="W83" s="3">
        <v>0</v>
      </c>
    </row>
    <row r="84" spans="1:23" ht="31.5" x14ac:dyDescent="0.4">
      <c r="A84" s="41" t="s">
        <v>110</v>
      </c>
      <c r="B84" s="9" t="s">
        <v>133</v>
      </c>
      <c r="C84" s="10" t="s">
        <v>352</v>
      </c>
      <c r="D84" s="9" t="s">
        <v>99</v>
      </c>
      <c r="E84" s="9" t="s">
        <v>225</v>
      </c>
      <c r="F84" s="9" t="s">
        <v>101</v>
      </c>
      <c r="G84" s="49" t="s">
        <v>353</v>
      </c>
      <c r="H84" s="50"/>
      <c r="I84" s="50"/>
      <c r="J84" s="50"/>
      <c r="K84" s="50"/>
      <c r="L84" s="50"/>
      <c r="M84" s="51"/>
      <c r="N84" s="9" t="s">
        <v>227</v>
      </c>
      <c r="O84" s="46" t="str">
        <f t="shared" si="2"/>
        <v/>
      </c>
      <c r="P84" s="46" t="str">
        <f t="shared" si="3"/>
        <v>a</v>
      </c>
      <c r="Q84" s="10" t="s">
        <v>228</v>
      </c>
      <c r="R84" s="9" t="s">
        <v>354</v>
      </c>
      <c r="S84" s="3" t="s">
        <v>353</v>
      </c>
      <c r="T84" s="3" t="s">
        <v>355</v>
      </c>
      <c r="U84" s="3" t="s">
        <v>356</v>
      </c>
      <c r="V84" s="3">
        <v>0</v>
      </c>
      <c r="W84" s="3">
        <v>0</v>
      </c>
    </row>
    <row r="85" spans="1:23" ht="31.5" x14ac:dyDescent="0.4">
      <c r="A85" s="41" t="s">
        <v>110</v>
      </c>
      <c r="B85" s="9" t="s">
        <v>133</v>
      </c>
      <c r="C85" s="10" t="s">
        <v>352</v>
      </c>
      <c r="D85" s="9" t="s">
        <v>99</v>
      </c>
      <c r="E85" s="9" t="s">
        <v>225</v>
      </c>
      <c r="F85" s="9" t="s">
        <v>107</v>
      </c>
      <c r="G85" s="49" t="s">
        <v>357</v>
      </c>
      <c r="H85" s="50"/>
      <c r="I85" s="50"/>
      <c r="J85" s="50"/>
      <c r="K85" s="50"/>
      <c r="L85" s="50"/>
      <c r="M85" s="51"/>
      <c r="N85" s="9" t="s">
        <v>227</v>
      </c>
      <c r="O85" s="46" t="str">
        <f t="shared" si="2"/>
        <v/>
      </c>
      <c r="P85" s="46" t="str">
        <f t="shared" si="3"/>
        <v>a</v>
      </c>
      <c r="Q85" s="10" t="s">
        <v>228</v>
      </c>
      <c r="R85" s="9" t="s">
        <v>358</v>
      </c>
      <c r="S85" s="3" t="s">
        <v>357</v>
      </c>
      <c r="T85" s="3" t="s">
        <v>355</v>
      </c>
      <c r="U85" s="3" t="s">
        <v>356</v>
      </c>
      <c r="V85" s="3">
        <v>0</v>
      </c>
      <c r="W85" s="3">
        <v>0</v>
      </c>
    </row>
    <row r="86" spans="1:23" ht="31.5" x14ac:dyDescent="0.4">
      <c r="A86" s="41" t="s">
        <v>96</v>
      </c>
      <c r="B86" s="9" t="s">
        <v>133</v>
      </c>
      <c r="C86" s="10" t="s">
        <v>345</v>
      </c>
      <c r="D86" s="9" t="s">
        <v>99</v>
      </c>
      <c r="E86" s="9" t="s">
        <v>225</v>
      </c>
      <c r="F86" s="9" t="s">
        <v>101</v>
      </c>
      <c r="G86" s="49" t="s">
        <v>346</v>
      </c>
      <c r="H86" s="50"/>
      <c r="I86" s="50"/>
      <c r="J86" s="50"/>
      <c r="K86" s="50"/>
      <c r="L86" s="50"/>
      <c r="M86" s="51"/>
      <c r="N86" s="9" t="s">
        <v>227</v>
      </c>
      <c r="O86" s="46" t="str">
        <f t="shared" si="2"/>
        <v/>
      </c>
      <c r="P86" s="46" t="str">
        <f t="shared" si="3"/>
        <v>a</v>
      </c>
      <c r="Q86" s="10" t="s">
        <v>228</v>
      </c>
      <c r="R86" s="9" t="s">
        <v>347</v>
      </c>
      <c r="S86" s="3" t="s">
        <v>346</v>
      </c>
      <c r="T86" s="3" t="s">
        <v>348</v>
      </c>
      <c r="U86" s="3" t="s">
        <v>349</v>
      </c>
      <c r="V86" s="3">
        <v>0</v>
      </c>
      <c r="W86" s="3">
        <v>0</v>
      </c>
    </row>
    <row r="87" spans="1:23" ht="31.5" x14ac:dyDescent="0.4">
      <c r="A87" s="41" t="s">
        <v>96</v>
      </c>
      <c r="B87" s="9" t="s">
        <v>133</v>
      </c>
      <c r="C87" s="10" t="s">
        <v>345</v>
      </c>
      <c r="D87" s="9" t="s">
        <v>99</v>
      </c>
      <c r="E87" s="9" t="s">
        <v>225</v>
      </c>
      <c r="F87" s="9" t="s">
        <v>107</v>
      </c>
      <c r="G87" s="49" t="s">
        <v>350</v>
      </c>
      <c r="H87" s="50"/>
      <c r="I87" s="50"/>
      <c r="J87" s="50"/>
      <c r="K87" s="50"/>
      <c r="L87" s="50"/>
      <c r="M87" s="51"/>
      <c r="N87" s="9" t="s">
        <v>227</v>
      </c>
      <c r="O87" s="46" t="str">
        <f t="shared" si="2"/>
        <v/>
      </c>
      <c r="P87" s="46" t="str">
        <f t="shared" si="3"/>
        <v>a</v>
      </c>
      <c r="Q87" s="10" t="s">
        <v>228</v>
      </c>
      <c r="R87" s="9" t="s">
        <v>351</v>
      </c>
      <c r="S87" s="3" t="s">
        <v>350</v>
      </c>
      <c r="T87" s="3" t="s">
        <v>348</v>
      </c>
      <c r="U87" s="3" t="s">
        <v>349</v>
      </c>
      <c r="V87" s="3">
        <v>0</v>
      </c>
      <c r="W87" s="3">
        <v>0</v>
      </c>
    </row>
    <row r="88" spans="1:23" ht="31.5" x14ac:dyDescent="0.4">
      <c r="A88" s="41" t="s">
        <v>110</v>
      </c>
      <c r="B88" s="9" t="s">
        <v>97</v>
      </c>
      <c r="C88" s="10" t="s">
        <v>338</v>
      </c>
      <c r="D88" s="9" t="s">
        <v>99</v>
      </c>
      <c r="E88" s="9" t="s">
        <v>225</v>
      </c>
      <c r="F88" s="9" t="s">
        <v>101</v>
      </c>
      <c r="G88" s="49" t="s">
        <v>339</v>
      </c>
      <c r="H88" s="50"/>
      <c r="I88" s="50"/>
      <c r="J88" s="50"/>
      <c r="K88" s="50"/>
      <c r="L88" s="50"/>
      <c r="M88" s="51"/>
      <c r="N88" s="9" t="s">
        <v>227</v>
      </c>
      <c r="O88" s="46" t="str">
        <f t="shared" si="2"/>
        <v/>
      </c>
      <c r="P88" s="46" t="str">
        <f t="shared" si="3"/>
        <v>a</v>
      </c>
      <c r="Q88" s="10" t="s">
        <v>228</v>
      </c>
      <c r="R88" s="9" t="s">
        <v>340</v>
      </c>
      <c r="S88" s="3" t="s">
        <v>339</v>
      </c>
      <c r="T88" s="3" t="s">
        <v>341</v>
      </c>
      <c r="U88" s="3" t="s">
        <v>342</v>
      </c>
      <c r="V88" s="3">
        <v>0</v>
      </c>
      <c r="W88" s="3">
        <v>0</v>
      </c>
    </row>
    <row r="89" spans="1:23" ht="31.5" x14ac:dyDescent="0.4">
      <c r="A89" s="41" t="s">
        <v>110</v>
      </c>
      <c r="B89" s="9" t="s">
        <v>97</v>
      </c>
      <c r="C89" s="10" t="s">
        <v>338</v>
      </c>
      <c r="D89" s="9" t="s">
        <v>99</v>
      </c>
      <c r="E89" s="9" t="s">
        <v>225</v>
      </c>
      <c r="F89" s="9" t="s">
        <v>107</v>
      </c>
      <c r="G89" s="49" t="s">
        <v>343</v>
      </c>
      <c r="H89" s="50"/>
      <c r="I89" s="50"/>
      <c r="J89" s="50"/>
      <c r="K89" s="50"/>
      <c r="L89" s="50"/>
      <c r="M89" s="51"/>
      <c r="N89" s="9" t="s">
        <v>227</v>
      </c>
      <c r="O89" s="46" t="str">
        <f t="shared" si="2"/>
        <v/>
      </c>
      <c r="P89" s="46" t="str">
        <f t="shared" si="3"/>
        <v>a</v>
      </c>
      <c r="Q89" s="10" t="s">
        <v>228</v>
      </c>
      <c r="R89" s="9" t="s">
        <v>344</v>
      </c>
      <c r="S89" s="3" t="s">
        <v>343</v>
      </c>
      <c r="T89" s="3" t="s">
        <v>341</v>
      </c>
      <c r="U89" s="3" t="s">
        <v>342</v>
      </c>
      <c r="V89" s="3">
        <v>0</v>
      </c>
      <c r="W89" s="3">
        <v>0</v>
      </c>
    </row>
    <row r="90" spans="1:23" ht="31.5" x14ac:dyDescent="0.4">
      <c r="A90" s="41" t="s">
        <v>96</v>
      </c>
      <c r="B90" s="9" t="s">
        <v>97</v>
      </c>
      <c r="C90" s="10" t="s">
        <v>331</v>
      </c>
      <c r="D90" s="9" t="s">
        <v>99</v>
      </c>
      <c r="E90" s="9" t="s">
        <v>225</v>
      </c>
      <c r="F90" s="9" t="s">
        <v>101</v>
      </c>
      <c r="G90" s="49" t="s">
        <v>332</v>
      </c>
      <c r="H90" s="50"/>
      <c r="I90" s="50"/>
      <c r="J90" s="50"/>
      <c r="K90" s="50"/>
      <c r="L90" s="50"/>
      <c r="M90" s="51"/>
      <c r="N90" s="9" t="s">
        <v>227</v>
      </c>
      <c r="O90" s="46" t="str">
        <f t="shared" si="2"/>
        <v/>
      </c>
      <c r="P90" s="46" t="str">
        <f t="shared" si="3"/>
        <v>a</v>
      </c>
      <c r="Q90" s="10" t="s">
        <v>228</v>
      </c>
      <c r="R90" s="9" t="s">
        <v>333</v>
      </c>
      <c r="S90" s="3" t="s">
        <v>332</v>
      </c>
      <c r="T90" s="3" t="s">
        <v>334</v>
      </c>
      <c r="U90" s="3" t="s">
        <v>335</v>
      </c>
      <c r="V90" s="3">
        <v>0</v>
      </c>
      <c r="W90" s="3">
        <v>0</v>
      </c>
    </row>
    <row r="91" spans="1:23" ht="31.5" x14ac:dyDescent="0.4">
      <c r="A91" s="41" t="s">
        <v>96</v>
      </c>
      <c r="B91" s="9" t="s">
        <v>97</v>
      </c>
      <c r="C91" s="10" t="s">
        <v>331</v>
      </c>
      <c r="D91" s="9" t="s">
        <v>99</v>
      </c>
      <c r="E91" s="9" t="s">
        <v>225</v>
      </c>
      <c r="F91" s="9" t="s">
        <v>107</v>
      </c>
      <c r="G91" s="49" t="s">
        <v>336</v>
      </c>
      <c r="H91" s="50"/>
      <c r="I91" s="50"/>
      <c r="J91" s="50"/>
      <c r="K91" s="50"/>
      <c r="L91" s="50"/>
      <c r="M91" s="51"/>
      <c r="N91" s="9" t="s">
        <v>227</v>
      </c>
      <c r="O91" s="46" t="str">
        <f t="shared" si="2"/>
        <v/>
      </c>
      <c r="P91" s="46" t="str">
        <f t="shared" si="3"/>
        <v>a</v>
      </c>
      <c r="Q91" s="10" t="s">
        <v>228</v>
      </c>
      <c r="R91" s="9" t="s">
        <v>337</v>
      </c>
      <c r="S91" s="3" t="s">
        <v>336</v>
      </c>
      <c r="T91" s="3" t="s">
        <v>334</v>
      </c>
      <c r="U91" s="3" t="s">
        <v>335</v>
      </c>
      <c r="V91" s="3">
        <v>0</v>
      </c>
      <c r="W91" s="3">
        <v>0</v>
      </c>
    </row>
    <row r="92" spans="1:23" x14ac:dyDescent="0.4">
      <c r="A92" s="9"/>
      <c r="B92" s="9"/>
      <c r="C92" s="1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10"/>
      <c r="R92" s="9"/>
    </row>
    <row r="93" spans="1:23" x14ac:dyDescent="0.4">
      <c r="A93" s="9"/>
      <c r="B93" s="9"/>
      <c r="C93" s="1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10"/>
      <c r="R93" s="9"/>
    </row>
    <row r="94" spans="1:23" x14ac:dyDescent="0.4">
      <c r="A94" s="9"/>
      <c r="B94" s="9"/>
      <c r="C94" s="1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10"/>
      <c r="R94" s="9"/>
    </row>
    <row r="95" spans="1:23" x14ac:dyDescent="0.4">
      <c r="A95" s="9"/>
      <c r="B95" s="9"/>
      <c r="C95" s="1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10"/>
      <c r="R95" s="9"/>
    </row>
    <row r="96" spans="1:23" x14ac:dyDescent="0.4">
      <c r="A96" s="9"/>
      <c r="B96" s="9"/>
      <c r="C96" s="10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10"/>
      <c r="R96" s="9"/>
    </row>
    <row r="97" spans="1:18" x14ac:dyDescent="0.4">
      <c r="A97" s="9"/>
      <c r="B97" s="9"/>
      <c r="C97" s="10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10"/>
      <c r="R97" s="9"/>
    </row>
    <row r="98" spans="1:18" x14ac:dyDescent="0.4">
      <c r="A98" s="9"/>
      <c r="B98" s="9"/>
      <c r="C98" s="10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10"/>
      <c r="R98" s="9"/>
    </row>
    <row r="99" spans="1:18" x14ac:dyDescent="0.4">
      <c r="A99" s="9"/>
      <c r="B99" s="9"/>
      <c r="C99" s="10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10"/>
      <c r="R99" s="9"/>
    </row>
    <row r="100" spans="1:18" x14ac:dyDescent="0.4">
      <c r="A100" s="9"/>
      <c r="B100" s="9"/>
      <c r="C100" s="1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10"/>
      <c r="R100" s="9"/>
    </row>
    <row r="101" spans="1:18" x14ac:dyDescent="0.4">
      <c r="A101" s="9"/>
      <c r="B101" s="9"/>
      <c r="C101" s="10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10"/>
      <c r="R101" s="9"/>
    </row>
    <row r="102" spans="1:18" x14ac:dyDescent="0.4">
      <c r="A102" s="9"/>
      <c r="B102" s="9"/>
      <c r="C102" s="10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10"/>
      <c r="R102" s="9"/>
    </row>
    <row r="103" spans="1:18" x14ac:dyDescent="0.4">
      <c r="A103" s="9"/>
      <c r="B103" s="9"/>
      <c r="C103" s="10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10"/>
      <c r="R103" s="9"/>
    </row>
    <row r="104" spans="1:18" x14ac:dyDescent="0.4">
      <c r="A104" s="9"/>
      <c r="B104" s="9"/>
      <c r="C104" s="10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10"/>
      <c r="R104" s="9"/>
    </row>
    <row r="105" spans="1:18" x14ac:dyDescent="0.4">
      <c r="A105" s="9"/>
      <c r="B105" s="9"/>
      <c r="C105" s="10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10"/>
      <c r="R105" s="9"/>
    </row>
    <row r="106" spans="1:18" x14ac:dyDescent="0.4">
      <c r="A106" s="9"/>
      <c r="B106" s="9"/>
      <c r="C106" s="10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10"/>
      <c r="R106" s="9"/>
    </row>
    <row r="107" spans="1:18" x14ac:dyDescent="0.4">
      <c r="A107" s="9"/>
      <c r="B107" s="9"/>
      <c r="C107" s="10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10"/>
      <c r="R107" s="9"/>
    </row>
    <row r="108" spans="1:18" x14ac:dyDescent="0.4">
      <c r="A108" s="9"/>
      <c r="B108" s="9"/>
      <c r="C108" s="10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10"/>
      <c r="R108" s="9"/>
    </row>
    <row r="109" spans="1:18" x14ac:dyDescent="0.4">
      <c r="A109" s="9"/>
      <c r="B109" s="9"/>
      <c r="C109" s="10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10"/>
      <c r="R109" s="9"/>
    </row>
    <row r="110" spans="1:18" x14ac:dyDescent="0.4">
      <c r="A110" s="9"/>
      <c r="B110" s="9"/>
      <c r="C110" s="10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10"/>
      <c r="R110" s="9"/>
    </row>
    <row r="111" spans="1:18" x14ac:dyDescent="0.4">
      <c r="A111" s="9"/>
      <c r="B111" s="9"/>
      <c r="C111" s="10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10"/>
      <c r="R111" s="9"/>
    </row>
    <row r="112" spans="1:18" x14ac:dyDescent="0.4">
      <c r="A112" s="9"/>
      <c r="B112" s="9"/>
      <c r="C112" s="10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10"/>
      <c r="R112" s="9"/>
    </row>
    <row r="113" spans="1:18" x14ac:dyDescent="0.4">
      <c r="A113" s="9"/>
      <c r="B113" s="9"/>
      <c r="C113" s="1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10"/>
      <c r="R113" s="9"/>
    </row>
    <row r="114" spans="1:18" x14ac:dyDescent="0.4">
      <c r="A114" s="9"/>
      <c r="B114" s="9"/>
      <c r="C114" s="10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10"/>
      <c r="R114" s="9"/>
    </row>
    <row r="115" spans="1:18" x14ac:dyDescent="0.4">
      <c r="A115" s="9"/>
      <c r="B115" s="9"/>
      <c r="C115" s="10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10"/>
      <c r="R115" s="9"/>
    </row>
    <row r="116" spans="1:18" x14ac:dyDescent="0.4">
      <c r="A116" s="9"/>
      <c r="B116" s="9"/>
      <c r="C116" s="10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10"/>
      <c r="R116" s="9"/>
    </row>
    <row r="117" spans="1:18" x14ac:dyDescent="0.4">
      <c r="A117" s="9"/>
      <c r="B117" s="9"/>
      <c r="C117" s="10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10"/>
      <c r="R117" s="9"/>
    </row>
    <row r="118" spans="1:18" x14ac:dyDescent="0.4">
      <c r="A118" s="9"/>
      <c r="B118" s="9"/>
      <c r="C118" s="10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10"/>
      <c r="R118" s="9"/>
    </row>
    <row r="119" spans="1:18" x14ac:dyDescent="0.4">
      <c r="A119" s="9"/>
      <c r="B119" s="9"/>
      <c r="C119" s="10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10"/>
      <c r="R119" s="9"/>
    </row>
    <row r="120" spans="1:18" x14ac:dyDescent="0.4">
      <c r="A120" s="9"/>
      <c r="B120" s="9"/>
      <c r="C120" s="10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10"/>
      <c r="R120" s="9"/>
    </row>
    <row r="121" spans="1:18" x14ac:dyDescent="0.4">
      <c r="A121" s="9"/>
      <c r="B121" s="9"/>
      <c r="C121" s="10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10"/>
      <c r="R121" s="9"/>
    </row>
    <row r="122" spans="1:18" x14ac:dyDescent="0.4">
      <c r="A122" s="9"/>
      <c r="B122" s="9"/>
      <c r="C122" s="10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10"/>
      <c r="R122" s="9"/>
    </row>
    <row r="123" spans="1:18" x14ac:dyDescent="0.4">
      <c r="A123" s="9"/>
      <c r="B123" s="9"/>
      <c r="C123" s="10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10"/>
      <c r="R123" s="9"/>
    </row>
    <row r="124" spans="1:18" x14ac:dyDescent="0.4">
      <c r="A124" s="9"/>
      <c r="B124" s="9"/>
      <c r="C124" s="10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10"/>
      <c r="R124" s="9"/>
    </row>
    <row r="125" spans="1:18" x14ac:dyDescent="0.4">
      <c r="A125" s="9"/>
      <c r="B125" s="9"/>
      <c r="C125" s="10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10"/>
      <c r="R125" s="9"/>
    </row>
    <row r="126" spans="1:18" x14ac:dyDescent="0.4">
      <c r="A126" s="9"/>
      <c r="B126" s="9"/>
      <c r="C126" s="10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10"/>
      <c r="R126" s="9"/>
    </row>
    <row r="127" spans="1:18" x14ac:dyDescent="0.4">
      <c r="A127" s="9"/>
      <c r="B127" s="9"/>
      <c r="C127" s="10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10"/>
      <c r="R127" s="9"/>
    </row>
    <row r="128" spans="1:18" x14ac:dyDescent="0.4">
      <c r="A128" s="9"/>
      <c r="B128" s="9"/>
      <c r="C128" s="10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10"/>
      <c r="R128" s="9"/>
    </row>
    <row r="129" spans="1:18" x14ac:dyDescent="0.4">
      <c r="A129" s="9"/>
      <c r="B129" s="9"/>
      <c r="C129" s="10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10"/>
      <c r="R129" s="9"/>
    </row>
    <row r="130" spans="1:18" x14ac:dyDescent="0.4">
      <c r="A130" s="9"/>
      <c r="B130" s="9"/>
      <c r="C130" s="10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10"/>
      <c r="R130" s="9"/>
    </row>
    <row r="131" spans="1:18" x14ac:dyDescent="0.4">
      <c r="A131" s="9"/>
      <c r="B131" s="9"/>
      <c r="C131" s="10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10"/>
      <c r="R131" s="9"/>
    </row>
    <row r="132" spans="1:18" x14ac:dyDescent="0.4">
      <c r="A132" s="9"/>
      <c r="B132" s="9"/>
      <c r="C132" s="10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10"/>
      <c r="R132" s="9"/>
    </row>
    <row r="133" spans="1:18" x14ac:dyDescent="0.4">
      <c r="A133" s="9"/>
      <c r="B133" s="9"/>
      <c r="C133" s="10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10"/>
      <c r="R133" s="9"/>
    </row>
    <row r="134" spans="1:18" x14ac:dyDescent="0.4">
      <c r="A134" s="9"/>
      <c r="B134" s="9"/>
      <c r="C134" s="10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10"/>
      <c r="R134" s="9"/>
    </row>
    <row r="135" spans="1:18" x14ac:dyDescent="0.4">
      <c r="A135" s="9"/>
      <c r="B135" s="9"/>
      <c r="C135" s="10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10"/>
      <c r="R135" s="9"/>
    </row>
    <row r="136" spans="1:18" x14ac:dyDescent="0.4">
      <c r="A136" s="9"/>
      <c r="B136" s="9"/>
      <c r="C136" s="10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10"/>
      <c r="R136" s="9"/>
    </row>
    <row r="137" spans="1:18" x14ac:dyDescent="0.4">
      <c r="A137" s="9"/>
      <c r="B137" s="9"/>
      <c r="C137" s="10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10"/>
      <c r="R137" s="9"/>
    </row>
    <row r="138" spans="1:18" x14ac:dyDescent="0.4">
      <c r="A138" s="9"/>
      <c r="B138" s="9"/>
      <c r="C138" s="10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10"/>
      <c r="R138" s="9"/>
    </row>
    <row r="139" spans="1:18" x14ac:dyDescent="0.4">
      <c r="A139" s="9"/>
      <c r="B139" s="9"/>
      <c r="C139" s="10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10"/>
      <c r="R139" s="9"/>
    </row>
    <row r="140" spans="1:18" x14ac:dyDescent="0.4">
      <c r="A140" s="9"/>
      <c r="B140" s="9"/>
      <c r="C140" s="10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10"/>
      <c r="R140" s="9"/>
    </row>
    <row r="141" spans="1:18" x14ac:dyDescent="0.4">
      <c r="A141" s="9"/>
      <c r="B141" s="9"/>
      <c r="C141" s="10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10"/>
      <c r="R141" s="9"/>
    </row>
    <row r="142" spans="1:18" x14ac:dyDescent="0.4">
      <c r="A142" s="9"/>
      <c r="B142" s="9"/>
      <c r="C142" s="10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10"/>
      <c r="R142" s="9"/>
    </row>
    <row r="143" spans="1:18" x14ac:dyDescent="0.4">
      <c r="A143" s="9"/>
      <c r="B143" s="9"/>
      <c r="C143" s="10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10"/>
      <c r="R143" s="9"/>
    </row>
    <row r="144" spans="1:18" x14ac:dyDescent="0.4">
      <c r="A144" s="9"/>
      <c r="B144" s="9"/>
      <c r="C144" s="10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10"/>
      <c r="R144" s="9"/>
    </row>
    <row r="145" spans="1:18" x14ac:dyDescent="0.4">
      <c r="A145" s="9"/>
      <c r="B145" s="9"/>
      <c r="C145" s="10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10"/>
      <c r="R145" s="9"/>
    </row>
    <row r="146" spans="1:18" x14ac:dyDescent="0.4">
      <c r="A146" s="9"/>
      <c r="B146" s="9"/>
      <c r="C146" s="10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10"/>
      <c r="R146" s="9"/>
    </row>
    <row r="147" spans="1:18" x14ac:dyDescent="0.4">
      <c r="A147" s="9"/>
      <c r="B147" s="9"/>
      <c r="C147" s="10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10"/>
      <c r="R147" s="9"/>
    </row>
    <row r="148" spans="1:18" x14ac:dyDescent="0.4">
      <c r="A148" s="9"/>
      <c r="B148" s="9"/>
      <c r="C148" s="10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10"/>
      <c r="R148" s="9"/>
    </row>
    <row r="149" spans="1:18" x14ac:dyDescent="0.4">
      <c r="A149" s="9"/>
      <c r="B149" s="9"/>
      <c r="C149" s="10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10"/>
      <c r="R149" s="9"/>
    </row>
    <row r="150" spans="1:18" x14ac:dyDescent="0.4">
      <c r="A150" s="9"/>
      <c r="B150" s="9"/>
      <c r="C150" s="10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10"/>
      <c r="R150" s="9"/>
    </row>
    <row r="151" spans="1:18" x14ac:dyDescent="0.4">
      <c r="A151" s="9"/>
      <c r="B151" s="9"/>
      <c r="C151" s="10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10"/>
      <c r="R151" s="9"/>
    </row>
    <row r="152" spans="1:18" x14ac:dyDescent="0.4">
      <c r="A152" s="9"/>
      <c r="B152" s="9"/>
      <c r="C152" s="10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10"/>
      <c r="R152" s="9"/>
    </row>
    <row r="153" spans="1:18" x14ac:dyDescent="0.4">
      <c r="A153" s="9"/>
      <c r="B153" s="9"/>
      <c r="C153" s="10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10"/>
      <c r="R153" s="9"/>
    </row>
    <row r="154" spans="1:18" x14ac:dyDescent="0.4">
      <c r="A154" s="9"/>
      <c r="B154" s="9"/>
      <c r="C154" s="10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10"/>
      <c r="R154" s="9"/>
    </row>
    <row r="155" spans="1:18" x14ac:dyDescent="0.4">
      <c r="A155" s="9"/>
      <c r="B155" s="9"/>
      <c r="C155" s="10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10"/>
      <c r="R155" s="9"/>
    </row>
    <row r="156" spans="1:18" x14ac:dyDescent="0.4">
      <c r="A156" s="9"/>
      <c r="B156" s="9"/>
      <c r="C156" s="10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10"/>
      <c r="R156" s="9"/>
    </row>
    <row r="157" spans="1:18" x14ac:dyDescent="0.4">
      <c r="A157" s="9"/>
      <c r="B157" s="9"/>
      <c r="C157" s="10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10"/>
      <c r="R157" s="9"/>
    </row>
    <row r="158" spans="1:18" x14ac:dyDescent="0.4">
      <c r="A158" s="9"/>
      <c r="B158" s="9"/>
      <c r="C158" s="10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10"/>
      <c r="R158" s="9"/>
    </row>
    <row r="159" spans="1:18" x14ac:dyDescent="0.4">
      <c r="A159" s="9"/>
      <c r="B159" s="9"/>
      <c r="C159" s="10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10"/>
      <c r="R159" s="9"/>
    </row>
    <row r="160" spans="1:18" x14ac:dyDescent="0.4">
      <c r="A160" s="9"/>
      <c r="B160" s="9"/>
      <c r="C160" s="10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10"/>
      <c r="R160" s="9"/>
    </row>
    <row r="161" spans="1:18" x14ac:dyDescent="0.4">
      <c r="A161" s="9"/>
      <c r="B161" s="9"/>
      <c r="C161" s="10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10"/>
      <c r="R161" s="9"/>
    </row>
    <row r="162" spans="1:18" x14ac:dyDescent="0.4">
      <c r="A162" s="9"/>
      <c r="B162" s="9"/>
      <c r="C162" s="10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10"/>
      <c r="R162" s="9"/>
    </row>
    <row r="163" spans="1:18" x14ac:dyDescent="0.4">
      <c r="A163" s="9"/>
      <c r="B163" s="9"/>
      <c r="C163" s="10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10"/>
      <c r="R163" s="9"/>
    </row>
    <row r="164" spans="1:18" x14ac:dyDescent="0.4">
      <c r="A164" s="9"/>
      <c r="B164" s="9"/>
      <c r="C164" s="10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10"/>
      <c r="R164" s="9"/>
    </row>
    <row r="165" spans="1:18" x14ac:dyDescent="0.4">
      <c r="A165" s="9"/>
      <c r="B165" s="9"/>
      <c r="C165" s="10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10"/>
      <c r="R165" s="9"/>
    </row>
    <row r="166" spans="1:18" x14ac:dyDescent="0.4">
      <c r="A166" s="9"/>
      <c r="B166" s="9"/>
      <c r="C166" s="10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10"/>
      <c r="R166" s="9"/>
    </row>
    <row r="167" spans="1:18" x14ac:dyDescent="0.4">
      <c r="A167" s="9"/>
      <c r="B167" s="9"/>
      <c r="C167" s="10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10"/>
      <c r="R167" s="9"/>
    </row>
    <row r="168" spans="1:18" x14ac:dyDescent="0.4">
      <c r="A168" s="9"/>
      <c r="B168" s="9"/>
      <c r="C168" s="10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10"/>
      <c r="R168" s="9"/>
    </row>
    <row r="169" spans="1:18" x14ac:dyDescent="0.4">
      <c r="A169" s="9"/>
      <c r="B169" s="9"/>
      <c r="C169" s="10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10"/>
      <c r="R169" s="9"/>
    </row>
    <row r="170" spans="1:18" x14ac:dyDescent="0.4">
      <c r="A170" s="9"/>
      <c r="B170" s="9"/>
      <c r="C170" s="10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10"/>
      <c r="R170" s="9"/>
    </row>
    <row r="171" spans="1:18" x14ac:dyDescent="0.4">
      <c r="A171" s="9"/>
      <c r="B171" s="9"/>
      <c r="C171" s="10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10"/>
      <c r="R171" s="9"/>
    </row>
    <row r="172" spans="1:18" x14ac:dyDescent="0.4">
      <c r="A172" s="9"/>
      <c r="B172" s="9"/>
      <c r="C172" s="10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10"/>
      <c r="R172" s="9"/>
    </row>
    <row r="173" spans="1:18" x14ac:dyDescent="0.4">
      <c r="A173" s="9"/>
      <c r="B173" s="9"/>
      <c r="C173" s="10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10"/>
      <c r="R173" s="9"/>
    </row>
    <row r="174" spans="1:18" x14ac:dyDescent="0.4">
      <c r="A174" s="9"/>
      <c r="B174" s="9"/>
      <c r="C174" s="10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10"/>
      <c r="R174" s="9"/>
    </row>
    <row r="175" spans="1:18" x14ac:dyDescent="0.4">
      <c r="A175" s="9"/>
      <c r="B175" s="9"/>
      <c r="C175" s="10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10"/>
      <c r="R175" s="9"/>
    </row>
    <row r="176" spans="1:18" x14ac:dyDescent="0.4">
      <c r="A176" s="9"/>
      <c r="B176" s="9"/>
      <c r="C176" s="10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10"/>
      <c r="R176" s="9"/>
    </row>
    <row r="177" spans="1:18" x14ac:dyDescent="0.4">
      <c r="A177" s="9"/>
      <c r="B177" s="9"/>
      <c r="C177" s="10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10"/>
      <c r="R177" s="9"/>
    </row>
    <row r="178" spans="1:18" x14ac:dyDescent="0.4">
      <c r="A178" s="9"/>
      <c r="B178" s="9"/>
      <c r="C178" s="10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10"/>
      <c r="R178" s="9"/>
    </row>
    <row r="179" spans="1:18" x14ac:dyDescent="0.4">
      <c r="A179" s="9"/>
      <c r="B179" s="9"/>
      <c r="C179" s="10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10"/>
      <c r="R179" s="9"/>
    </row>
    <row r="180" spans="1:18" x14ac:dyDescent="0.4">
      <c r="A180" s="9"/>
      <c r="B180" s="9"/>
      <c r="C180" s="10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10"/>
      <c r="R180" s="9"/>
    </row>
    <row r="181" spans="1:18" x14ac:dyDescent="0.4">
      <c r="A181" s="9"/>
      <c r="B181" s="9"/>
      <c r="C181" s="10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10"/>
      <c r="R181" s="9"/>
    </row>
    <row r="182" spans="1:18" x14ac:dyDescent="0.4">
      <c r="A182" s="9"/>
      <c r="B182" s="9"/>
      <c r="C182" s="10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10"/>
      <c r="R182" s="9"/>
    </row>
    <row r="183" spans="1:18" x14ac:dyDescent="0.4">
      <c r="A183" s="9"/>
      <c r="B183" s="9"/>
      <c r="C183" s="10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10"/>
      <c r="R183" s="9"/>
    </row>
    <row r="184" spans="1:18" x14ac:dyDescent="0.4">
      <c r="A184" s="9"/>
      <c r="B184" s="9"/>
      <c r="C184" s="10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10"/>
      <c r="R184" s="9"/>
    </row>
    <row r="185" spans="1:18" x14ac:dyDescent="0.4">
      <c r="A185" s="9"/>
      <c r="B185" s="9"/>
      <c r="C185" s="10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10"/>
      <c r="R185" s="9"/>
    </row>
    <row r="186" spans="1:18" x14ac:dyDescent="0.4">
      <c r="A186" s="9"/>
      <c r="B186" s="9"/>
      <c r="C186" s="10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10"/>
      <c r="R186" s="9"/>
    </row>
    <row r="187" spans="1:18" x14ac:dyDescent="0.4">
      <c r="A187" s="9"/>
      <c r="B187" s="9"/>
      <c r="C187" s="10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10"/>
      <c r="R187" s="9"/>
    </row>
    <row r="188" spans="1:18" x14ac:dyDescent="0.4">
      <c r="A188" s="9"/>
      <c r="B188" s="9"/>
      <c r="C188" s="10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10"/>
      <c r="R188" s="9"/>
    </row>
    <row r="189" spans="1:18" x14ac:dyDescent="0.4">
      <c r="A189" s="9"/>
      <c r="B189" s="9"/>
      <c r="C189" s="10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10"/>
      <c r="R189" s="9"/>
    </row>
    <row r="190" spans="1:18" x14ac:dyDescent="0.4">
      <c r="A190" s="9"/>
      <c r="B190" s="9"/>
      <c r="C190" s="10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10"/>
      <c r="R190" s="9"/>
    </row>
    <row r="191" spans="1:18" x14ac:dyDescent="0.4">
      <c r="A191" s="9"/>
      <c r="B191" s="9"/>
      <c r="C191" s="10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10"/>
      <c r="R191" s="9"/>
    </row>
    <row r="192" spans="1:18" x14ac:dyDescent="0.4">
      <c r="A192" s="9"/>
      <c r="B192" s="9"/>
      <c r="C192" s="10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10"/>
      <c r="R192" s="9"/>
    </row>
    <row r="193" spans="1:18" x14ac:dyDescent="0.4">
      <c r="A193" s="9"/>
      <c r="B193" s="9"/>
      <c r="C193" s="10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10"/>
      <c r="R193" s="9"/>
    </row>
    <row r="194" spans="1:18" x14ac:dyDescent="0.4">
      <c r="A194" s="9"/>
      <c r="B194" s="9"/>
      <c r="C194" s="10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10"/>
      <c r="R194" s="9"/>
    </row>
    <row r="195" spans="1:18" x14ac:dyDescent="0.4">
      <c r="A195" s="9"/>
      <c r="B195" s="9"/>
      <c r="C195" s="10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10"/>
      <c r="R195" s="9"/>
    </row>
    <row r="196" spans="1:18" x14ac:dyDescent="0.4">
      <c r="A196" s="9"/>
      <c r="B196" s="9"/>
      <c r="C196" s="10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10"/>
      <c r="R196" s="9"/>
    </row>
    <row r="197" spans="1:18" x14ac:dyDescent="0.4">
      <c r="A197" s="9"/>
      <c r="B197" s="9"/>
      <c r="C197" s="10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10"/>
      <c r="R197" s="9"/>
    </row>
    <row r="198" spans="1:18" x14ac:dyDescent="0.4">
      <c r="A198" s="9"/>
      <c r="B198" s="9"/>
      <c r="C198" s="10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10"/>
      <c r="R198" s="9"/>
    </row>
    <row r="199" spans="1:18" x14ac:dyDescent="0.4">
      <c r="A199" s="9"/>
      <c r="B199" s="9"/>
      <c r="C199" s="10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10"/>
      <c r="R199" s="9"/>
    </row>
    <row r="200" spans="1:18" x14ac:dyDescent="0.4">
      <c r="A200" s="9"/>
      <c r="B200" s="9"/>
      <c r="C200" s="10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10"/>
      <c r="R200" s="9"/>
    </row>
    <row r="201" spans="1:18" x14ac:dyDescent="0.4">
      <c r="A201" s="9"/>
      <c r="B201" s="9"/>
      <c r="C201" s="10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10"/>
      <c r="R201" s="9"/>
    </row>
    <row r="202" spans="1:18" x14ac:dyDescent="0.4">
      <c r="A202" s="9"/>
      <c r="B202" s="9"/>
      <c r="C202" s="10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10"/>
      <c r="R202" s="9"/>
    </row>
    <row r="203" spans="1:18" x14ac:dyDescent="0.4">
      <c r="A203" s="9"/>
      <c r="B203" s="9"/>
      <c r="C203" s="10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10"/>
      <c r="R203" s="9"/>
    </row>
    <row r="204" spans="1:18" x14ac:dyDescent="0.4">
      <c r="A204" s="9"/>
      <c r="B204" s="9"/>
      <c r="C204" s="10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10"/>
      <c r="R204" s="9"/>
    </row>
    <row r="205" spans="1:18" x14ac:dyDescent="0.4">
      <c r="A205" s="9"/>
      <c r="B205" s="9"/>
      <c r="C205" s="10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10"/>
      <c r="R205" s="9"/>
    </row>
    <row r="206" spans="1:18" x14ac:dyDescent="0.4">
      <c r="A206" s="9"/>
      <c r="B206" s="9"/>
      <c r="C206" s="10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10"/>
      <c r="R206" s="9"/>
    </row>
    <row r="207" spans="1:18" x14ac:dyDescent="0.4">
      <c r="A207" s="9"/>
      <c r="B207" s="9"/>
      <c r="C207" s="10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10"/>
      <c r="R207" s="9"/>
    </row>
    <row r="208" spans="1:18" x14ac:dyDescent="0.4">
      <c r="A208" s="9"/>
      <c r="B208" s="9"/>
      <c r="C208" s="10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10"/>
      <c r="R208" s="9"/>
    </row>
    <row r="209" spans="1:18" x14ac:dyDescent="0.4">
      <c r="A209" s="9"/>
      <c r="B209" s="9"/>
      <c r="C209" s="10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10"/>
      <c r="R209" s="9"/>
    </row>
    <row r="210" spans="1:18" x14ac:dyDescent="0.4">
      <c r="A210" s="9"/>
      <c r="B210" s="9"/>
      <c r="C210" s="10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10"/>
      <c r="R210" s="9"/>
    </row>
    <row r="211" spans="1:18" x14ac:dyDescent="0.4">
      <c r="A211" s="9"/>
      <c r="B211" s="9"/>
      <c r="C211" s="10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10"/>
      <c r="R211" s="9"/>
    </row>
    <row r="212" spans="1:18" x14ac:dyDescent="0.4">
      <c r="A212" s="9"/>
      <c r="B212" s="9"/>
      <c r="C212" s="10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10"/>
      <c r="R212" s="9"/>
    </row>
    <row r="213" spans="1:18" x14ac:dyDescent="0.4">
      <c r="A213" s="9"/>
      <c r="B213" s="9"/>
      <c r="C213" s="10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10"/>
      <c r="R213" s="9"/>
    </row>
    <row r="214" spans="1:18" x14ac:dyDescent="0.4">
      <c r="A214" s="9"/>
      <c r="B214" s="9"/>
      <c r="C214" s="10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10"/>
      <c r="R214" s="9"/>
    </row>
    <row r="215" spans="1:18" x14ac:dyDescent="0.4">
      <c r="A215" s="9"/>
      <c r="B215" s="9"/>
      <c r="C215" s="10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10"/>
      <c r="R215" s="9"/>
    </row>
    <row r="216" spans="1:18" x14ac:dyDescent="0.4">
      <c r="A216" s="9"/>
      <c r="B216" s="9"/>
      <c r="C216" s="10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10"/>
      <c r="R216" s="9"/>
    </row>
    <row r="217" spans="1:18" x14ac:dyDescent="0.4">
      <c r="A217" s="9"/>
      <c r="B217" s="9"/>
      <c r="C217" s="10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10"/>
      <c r="R217" s="9"/>
    </row>
    <row r="218" spans="1:18" x14ac:dyDescent="0.4">
      <c r="A218" s="9"/>
      <c r="B218" s="9"/>
      <c r="C218" s="10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10"/>
      <c r="R218" s="9"/>
    </row>
    <row r="219" spans="1:18" x14ac:dyDescent="0.4">
      <c r="A219" s="9"/>
      <c r="B219" s="9"/>
      <c r="C219" s="10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10"/>
      <c r="R219" s="9"/>
    </row>
    <row r="220" spans="1:18" x14ac:dyDescent="0.4">
      <c r="A220" s="9"/>
      <c r="B220" s="9"/>
      <c r="C220" s="10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10"/>
      <c r="R220" s="9"/>
    </row>
    <row r="221" spans="1:18" x14ac:dyDescent="0.4">
      <c r="A221" s="9"/>
      <c r="B221" s="9"/>
      <c r="C221" s="10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10"/>
      <c r="R221" s="9"/>
    </row>
    <row r="222" spans="1:18" x14ac:dyDescent="0.4">
      <c r="A222" s="9"/>
      <c r="B222" s="9"/>
      <c r="C222" s="10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10"/>
      <c r="R222" s="9"/>
    </row>
    <row r="223" spans="1:18" x14ac:dyDescent="0.4">
      <c r="A223" s="9"/>
      <c r="B223" s="9"/>
      <c r="C223" s="10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10"/>
      <c r="R223" s="9"/>
    </row>
    <row r="224" spans="1:18" x14ac:dyDescent="0.4">
      <c r="A224" s="9"/>
      <c r="B224" s="9"/>
      <c r="C224" s="10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10"/>
      <c r="R224" s="9"/>
    </row>
    <row r="225" spans="1:18" x14ac:dyDescent="0.4">
      <c r="A225" s="9"/>
      <c r="B225" s="9"/>
      <c r="C225" s="10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10"/>
      <c r="R225" s="9"/>
    </row>
    <row r="226" spans="1:18" x14ac:dyDescent="0.4">
      <c r="A226" s="9"/>
      <c r="B226" s="9"/>
      <c r="C226" s="10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10"/>
      <c r="R226" s="9"/>
    </row>
    <row r="227" spans="1:18" x14ac:dyDescent="0.4">
      <c r="A227" s="9"/>
      <c r="B227" s="9"/>
      <c r="C227" s="10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10"/>
      <c r="R227" s="9"/>
    </row>
    <row r="228" spans="1:18" x14ac:dyDescent="0.4">
      <c r="A228" s="9"/>
      <c r="B228" s="9"/>
      <c r="C228" s="10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10"/>
      <c r="R228" s="9"/>
    </row>
    <row r="229" spans="1:18" x14ac:dyDescent="0.4">
      <c r="A229" s="9"/>
      <c r="B229" s="9"/>
      <c r="C229" s="10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10"/>
      <c r="R229" s="9"/>
    </row>
    <row r="230" spans="1:18" x14ac:dyDescent="0.4">
      <c r="A230" s="9"/>
      <c r="B230" s="9"/>
      <c r="C230" s="10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10"/>
      <c r="R230" s="9"/>
    </row>
    <row r="231" spans="1:18" x14ac:dyDescent="0.4">
      <c r="A231" s="9"/>
      <c r="B231" s="9"/>
      <c r="C231" s="10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10"/>
      <c r="R231" s="9"/>
    </row>
    <row r="232" spans="1:18" x14ac:dyDescent="0.4">
      <c r="A232" s="9"/>
      <c r="B232" s="9"/>
      <c r="C232" s="10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10"/>
      <c r="R232" s="9"/>
    </row>
    <row r="233" spans="1:18" x14ac:dyDescent="0.4">
      <c r="A233" s="9"/>
      <c r="B233" s="9"/>
      <c r="C233" s="10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10"/>
      <c r="R233" s="9"/>
    </row>
    <row r="234" spans="1:18" x14ac:dyDescent="0.4">
      <c r="A234" s="9"/>
      <c r="B234" s="9"/>
      <c r="C234" s="10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10"/>
      <c r="R234" s="9"/>
    </row>
    <row r="235" spans="1:18" x14ac:dyDescent="0.4">
      <c r="A235" s="9"/>
      <c r="B235" s="9"/>
      <c r="C235" s="10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10"/>
      <c r="R235" s="9"/>
    </row>
    <row r="236" spans="1:18" x14ac:dyDescent="0.4">
      <c r="A236" s="9"/>
      <c r="B236" s="9"/>
      <c r="C236" s="10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10"/>
      <c r="R236" s="9"/>
    </row>
    <row r="237" spans="1:18" x14ac:dyDescent="0.4">
      <c r="A237" s="9"/>
      <c r="B237" s="9"/>
      <c r="C237" s="10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10"/>
      <c r="R237" s="9"/>
    </row>
    <row r="238" spans="1:18" x14ac:dyDescent="0.4">
      <c r="A238" s="9"/>
      <c r="B238" s="9"/>
      <c r="C238" s="10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10"/>
      <c r="R238" s="9"/>
    </row>
    <row r="239" spans="1:18" x14ac:dyDescent="0.4">
      <c r="A239" s="9"/>
      <c r="B239" s="9"/>
      <c r="C239" s="10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10"/>
      <c r="R239" s="9"/>
    </row>
    <row r="240" spans="1:18" x14ac:dyDescent="0.4">
      <c r="A240" s="9"/>
      <c r="B240" s="9"/>
      <c r="C240" s="10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10"/>
      <c r="R240" s="9"/>
    </row>
    <row r="241" spans="1:18" x14ac:dyDescent="0.4">
      <c r="A241" s="9"/>
      <c r="B241" s="9"/>
      <c r="C241" s="10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10"/>
      <c r="R241" s="9"/>
    </row>
    <row r="242" spans="1:18" x14ac:dyDescent="0.4">
      <c r="A242" s="9"/>
      <c r="B242" s="9"/>
      <c r="C242" s="10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10"/>
      <c r="R242" s="9"/>
    </row>
    <row r="243" spans="1:18" x14ac:dyDescent="0.4">
      <c r="A243" s="9"/>
      <c r="B243" s="9"/>
      <c r="C243" s="10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10"/>
      <c r="R243" s="9"/>
    </row>
    <row r="244" spans="1:18" x14ac:dyDescent="0.4">
      <c r="A244" s="9"/>
      <c r="B244" s="9"/>
      <c r="C244" s="10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10"/>
      <c r="R244" s="9"/>
    </row>
    <row r="245" spans="1:18" x14ac:dyDescent="0.4">
      <c r="A245" s="9"/>
      <c r="B245" s="9"/>
      <c r="C245" s="10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10"/>
      <c r="R245" s="9"/>
    </row>
    <row r="246" spans="1:18" x14ac:dyDescent="0.4">
      <c r="A246" s="9"/>
      <c r="B246" s="9"/>
      <c r="C246" s="10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10"/>
      <c r="R246" s="9"/>
    </row>
    <row r="247" spans="1:18" x14ac:dyDescent="0.4">
      <c r="A247" s="9"/>
      <c r="B247" s="9"/>
      <c r="C247" s="10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10"/>
      <c r="R247" s="9"/>
    </row>
    <row r="248" spans="1:18" x14ac:dyDescent="0.4">
      <c r="A248" s="9"/>
      <c r="B248" s="9"/>
      <c r="C248" s="10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10"/>
      <c r="R248" s="9"/>
    </row>
    <row r="249" spans="1:18" x14ac:dyDescent="0.4">
      <c r="A249" s="9"/>
      <c r="B249" s="9"/>
      <c r="C249" s="10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10"/>
      <c r="R249" s="9"/>
    </row>
    <row r="250" spans="1:18" x14ac:dyDescent="0.4">
      <c r="A250" s="9"/>
      <c r="B250" s="9"/>
      <c r="C250" s="10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10"/>
      <c r="R250" s="9"/>
    </row>
    <row r="251" spans="1:18" x14ac:dyDescent="0.4">
      <c r="A251" s="9"/>
      <c r="B251" s="9"/>
      <c r="C251" s="10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10"/>
      <c r="R251" s="9"/>
    </row>
    <row r="252" spans="1:18" x14ac:dyDescent="0.4">
      <c r="A252" s="9"/>
      <c r="B252" s="9"/>
      <c r="C252" s="10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10"/>
      <c r="R252" s="9"/>
    </row>
    <row r="253" spans="1:18" x14ac:dyDescent="0.4">
      <c r="A253" s="9"/>
      <c r="B253" s="9"/>
      <c r="C253" s="10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10"/>
      <c r="R253" s="9"/>
    </row>
    <row r="254" spans="1:18" x14ac:dyDescent="0.4">
      <c r="A254" s="9"/>
      <c r="B254" s="9"/>
      <c r="C254" s="10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10"/>
      <c r="R254" s="9"/>
    </row>
    <row r="255" spans="1:18" x14ac:dyDescent="0.4">
      <c r="A255" s="9"/>
      <c r="B255" s="9"/>
      <c r="C255" s="10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10"/>
      <c r="R255" s="9"/>
    </row>
    <row r="256" spans="1:18" x14ac:dyDescent="0.4">
      <c r="A256" s="9"/>
      <c r="B256" s="9"/>
      <c r="C256" s="10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10"/>
      <c r="R256" s="9"/>
    </row>
    <row r="257" spans="1:18" x14ac:dyDescent="0.4">
      <c r="A257" s="9"/>
      <c r="B257" s="9"/>
      <c r="C257" s="10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10"/>
      <c r="R257" s="9"/>
    </row>
    <row r="258" spans="1:18" x14ac:dyDescent="0.4">
      <c r="A258" s="9"/>
      <c r="B258" s="9"/>
      <c r="C258" s="10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10"/>
      <c r="R258" s="9"/>
    </row>
    <row r="259" spans="1:18" x14ac:dyDescent="0.4">
      <c r="A259" s="9"/>
      <c r="B259" s="9"/>
      <c r="C259" s="10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10"/>
      <c r="R259" s="9"/>
    </row>
    <row r="260" spans="1:18" x14ac:dyDescent="0.4">
      <c r="A260" s="9"/>
      <c r="B260" s="9"/>
      <c r="C260" s="10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10"/>
      <c r="R260" s="9"/>
    </row>
    <row r="261" spans="1:18" x14ac:dyDescent="0.4">
      <c r="A261" s="9"/>
      <c r="B261" s="9"/>
      <c r="C261" s="10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10"/>
      <c r="R261" s="9"/>
    </row>
    <row r="262" spans="1:18" x14ac:dyDescent="0.4">
      <c r="A262" s="9"/>
      <c r="B262" s="9"/>
      <c r="C262" s="10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10"/>
      <c r="R262" s="9"/>
    </row>
    <row r="263" spans="1:18" x14ac:dyDescent="0.4">
      <c r="A263" s="9"/>
      <c r="B263" s="9"/>
      <c r="C263" s="10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10"/>
      <c r="R263" s="9"/>
    </row>
    <row r="264" spans="1:18" x14ac:dyDescent="0.4">
      <c r="A264" s="9"/>
      <c r="B264" s="9"/>
      <c r="C264" s="10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10"/>
      <c r="R264" s="9"/>
    </row>
    <row r="265" spans="1:18" x14ac:dyDescent="0.4">
      <c r="A265" s="9"/>
      <c r="B265" s="9"/>
      <c r="C265" s="10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10"/>
      <c r="R265" s="9"/>
    </row>
    <row r="266" spans="1:18" x14ac:dyDescent="0.4">
      <c r="A266" s="9"/>
      <c r="B266" s="9"/>
      <c r="C266" s="10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10"/>
      <c r="R266" s="9"/>
    </row>
    <row r="267" spans="1:18" x14ac:dyDescent="0.4">
      <c r="A267" s="9"/>
      <c r="B267" s="9"/>
      <c r="C267" s="10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10"/>
      <c r="R267" s="9"/>
    </row>
    <row r="268" spans="1:18" x14ac:dyDescent="0.4">
      <c r="A268" s="9"/>
      <c r="B268" s="9"/>
      <c r="C268" s="10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10"/>
      <c r="R268" s="9"/>
    </row>
    <row r="269" spans="1:18" x14ac:dyDescent="0.4">
      <c r="A269" s="9"/>
      <c r="B269" s="9"/>
      <c r="C269" s="10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10"/>
      <c r="R269" s="9"/>
    </row>
    <row r="270" spans="1:18" x14ac:dyDescent="0.4">
      <c r="A270" s="9"/>
      <c r="B270" s="9"/>
      <c r="C270" s="10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10"/>
      <c r="R270" s="9"/>
    </row>
    <row r="271" spans="1:18" x14ac:dyDescent="0.4">
      <c r="A271" s="9"/>
      <c r="B271" s="9"/>
      <c r="C271" s="10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10"/>
      <c r="R271" s="9"/>
    </row>
    <row r="272" spans="1:18" x14ac:dyDescent="0.4">
      <c r="A272" s="9"/>
      <c r="B272" s="9"/>
      <c r="C272" s="10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10"/>
      <c r="R272" s="9"/>
    </row>
    <row r="273" spans="1:18" x14ac:dyDescent="0.4">
      <c r="A273" s="9"/>
      <c r="B273" s="9"/>
      <c r="C273" s="10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10"/>
      <c r="R273" s="9"/>
    </row>
    <row r="274" spans="1:18" x14ac:dyDescent="0.4">
      <c r="A274" s="9"/>
      <c r="B274" s="9"/>
      <c r="C274" s="10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10"/>
      <c r="R274" s="9"/>
    </row>
    <row r="275" spans="1:18" x14ac:dyDescent="0.4">
      <c r="A275" s="9"/>
      <c r="B275" s="9"/>
      <c r="C275" s="10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10"/>
      <c r="R275" s="9"/>
    </row>
    <row r="276" spans="1:18" x14ac:dyDescent="0.4">
      <c r="A276" s="9"/>
      <c r="B276" s="9"/>
      <c r="C276" s="10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10"/>
      <c r="R276" s="9"/>
    </row>
    <row r="277" spans="1:18" x14ac:dyDescent="0.4">
      <c r="A277" s="9"/>
      <c r="B277" s="9"/>
      <c r="C277" s="10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10"/>
      <c r="R277" s="9"/>
    </row>
    <row r="278" spans="1:18" x14ac:dyDescent="0.4">
      <c r="A278" s="9"/>
      <c r="B278" s="9"/>
      <c r="C278" s="10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10"/>
      <c r="R278" s="9"/>
    </row>
    <row r="279" spans="1:18" x14ac:dyDescent="0.4">
      <c r="A279" s="9"/>
      <c r="B279" s="9"/>
      <c r="C279" s="10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10"/>
      <c r="R279" s="9"/>
    </row>
    <row r="280" spans="1:18" x14ac:dyDescent="0.4">
      <c r="A280" s="9"/>
      <c r="B280" s="9"/>
      <c r="C280" s="10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10"/>
      <c r="R280" s="9"/>
    </row>
    <row r="281" spans="1:18" x14ac:dyDescent="0.4">
      <c r="A281" s="9"/>
      <c r="B281" s="9"/>
      <c r="C281" s="10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10"/>
      <c r="R281" s="9"/>
    </row>
    <row r="282" spans="1:18" x14ac:dyDescent="0.4">
      <c r="A282" s="9"/>
      <c r="B282" s="9"/>
      <c r="C282" s="10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10"/>
      <c r="R282" s="9"/>
    </row>
    <row r="283" spans="1:18" x14ac:dyDescent="0.4">
      <c r="A283" s="9"/>
      <c r="B283" s="9"/>
      <c r="C283" s="10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10"/>
      <c r="R283" s="9"/>
    </row>
    <row r="284" spans="1:18" x14ac:dyDescent="0.4">
      <c r="A284" s="9"/>
      <c r="B284" s="9"/>
      <c r="C284" s="10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10"/>
      <c r="R284" s="9"/>
    </row>
    <row r="285" spans="1:18" x14ac:dyDescent="0.4">
      <c r="A285" s="9"/>
      <c r="B285" s="9"/>
      <c r="C285" s="10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10"/>
      <c r="R285" s="9"/>
    </row>
    <row r="286" spans="1:18" x14ac:dyDescent="0.4">
      <c r="A286" s="9"/>
      <c r="B286" s="9"/>
      <c r="C286" s="10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10"/>
      <c r="R286" s="9"/>
    </row>
    <row r="287" spans="1:18" x14ac:dyDescent="0.4">
      <c r="A287" s="9"/>
      <c r="B287" s="9"/>
      <c r="C287" s="10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10"/>
      <c r="R287" s="9"/>
    </row>
    <row r="288" spans="1:18" x14ac:dyDescent="0.4">
      <c r="A288" s="9"/>
      <c r="B288" s="9"/>
      <c r="C288" s="10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10"/>
      <c r="R288" s="9"/>
    </row>
    <row r="289" spans="1:18" x14ac:dyDescent="0.4">
      <c r="A289" s="9"/>
      <c r="B289" s="9"/>
      <c r="C289" s="10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10"/>
      <c r="R289" s="9"/>
    </row>
    <row r="290" spans="1:18" x14ac:dyDescent="0.4">
      <c r="A290" s="9"/>
      <c r="B290" s="9"/>
      <c r="C290" s="10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10"/>
      <c r="R290" s="9"/>
    </row>
    <row r="291" spans="1:18" x14ac:dyDescent="0.4">
      <c r="A291" s="9"/>
      <c r="B291" s="9"/>
      <c r="C291" s="10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10"/>
      <c r="R291" s="9"/>
    </row>
    <row r="292" spans="1:18" x14ac:dyDescent="0.4">
      <c r="A292" s="9"/>
      <c r="B292" s="9"/>
      <c r="C292" s="10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10"/>
      <c r="R292" s="9"/>
    </row>
    <row r="293" spans="1:18" x14ac:dyDescent="0.4">
      <c r="A293" s="9"/>
      <c r="B293" s="9"/>
      <c r="C293" s="10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10"/>
      <c r="R293" s="9"/>
    </row>
    <row r="294" spans="1:18" x14ac:dyDescent="0.4">
      <c r="A294" s="9"/>
      <c r="B294" s="9"/>
      <c r="C294" s="10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10"/>
      <c r="R294" s="9"/>
    </row>
    <row r="295" spans="1:18" x14ac:dyDescent="0.4">
      <c r="A295" s="9"/>
      <c r="B295" s="9"/>
      <c r="C295" s="10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10"/>
      <c r="R295" s="9"/>
    </row>
    <row r="296" spans="1:18" x14ac:dyDescent="0.4">
      <c r="A296" s="9"/>
      <c r="B296" s="9"/>
      <c r="C296" s="10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10"/>
      <c r="R296" s="9"/>
    </row>
    <row r="297" spans="1:18" x14ac:dyDescent="0.4">
      <c r="A297" s="9"/>
      <c r="B297" s="9"/>
      <c r="C297" s="10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10"/>
      <c r="R297" s="9"/>
    </row>
    <row r="298" spans="1:18" x14ac:dyDescent="0.4">
      <c r="A298" s="9"/>
      <c r="B298" s="9"/>
      <c r="C298" s="10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10"/>
      <c r="R298" s="9"/>
    </row>
    <row r="299" spans="1:18" x14ac:dyDescent="0.4">
      <c r="A299" s="9"/>
      <c r="B299" s="9"/>
      <c r="C299" s="10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10"/>
      <c r="R299" s="9"/>
    </row>
    <row r="300" spans="1:18" x14ac:dyDescent="0.4">
      <c r="A300" s="9"/>
      <c r="B300" s="9"/>
      <c r="C300" s="10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10"/>
      <c r="R300" s="9"/>
    </row>
    <row r="301" spans="1:18" x14ac:dyDescent="0.4">
      <c r="A301" s="9"/>
      <c r="B301" s="9"/>
      <c r="C301" s="10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10"/>
      <c r="R301" s="9"/>
    </row>
    <row r="302" spans="1:18" x14ac:dyDescent="0.4">
      <c r="A302" s="9"/>
      <c r="B302" s="9"/>
      <c r="C302" s="10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10"/>
      <c r="R302" s="9"/>
    </row>
    <row r="303" spans="1:18" x14ac:dyDescent="0.4">
      <c r="A303" s="9"/>
      <c r="B303" s="9"/>
      <c r="C303" s="10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10"/>
      <c r="R303" s="9"/>
    </row>
    <row r="304" spans="1:18" x14ac:dyDescent="0.4">
      <c r="A304" s="9"/>
      <c r="B304" s="9"/>
      <c r="C304" s="10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10"/>
      <c r="R304" s="9"/>
    </row>
    <row r="305" spans="1:18" x14ac:dyDescent="0.4">
      <c r="A305" s="9"/>
      <c r="B305" s="9"/>
      <c r="C305" s="10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10"/>
      <c r="R305" s="9"/>
    </row>
    <row r="306" spans="1:18" x14ac:dyDescent="0.4">
      <c r="A306" s="9"/>
      <c r="B306" s="9"/>
      <c r="C306" s="10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10"/>
      <c r="R306" s="9"/>
    </row>
    <row r="307" spans="1:18" x14ac:dyDescent="0.4">
      <c r="A307" s="9"/>
      <c r="B307" s="9"/>
      <c r="C307" s="10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10"/>
      <c r="R307" s="9"/>
    </row>
    <row r="308" spans="1:18" x14ac:dyDescent="0.4">
      <c r="A308" s="9"/>
      <c r="B308" s="9"/>
      <c r="C308" s="10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10"/>
      <c r="R308" s="9"/>
    </row>
    <row r="309" spans="1:18" x14ac:dyDescent="0.4">
      <c r="A309" s="9"/>
      <c r="B309" s="9"/>
      <c r="C309" s="10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10"/>
      <c r="R309" s="9"/>
    </row>
    <row r="310" spans="1:18" x14ac:dyDescent="0.4">
      <c r="A310" s="9"/>
      <c r="B310" s="9"/>
      <c r="C310" s="10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10"/>
      <c r="R310" s="9"/>
    </row>
    <row r="311" spans="1:18" x14ac:dyDescent="0.4">
      <c r="A311" s="9"/>
      <c r="B311" s="9"/>
      <c r="C311" s="10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10"/>
      <c r="R311" s="9"/>
    </row>
    <row r="312" spans="1:18" x14ac:dyDescent="0.4">
      <c r="A312" s="9"/>
      <c r="B312" s="9"/>
      <c r="C312" s="10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10"/>
      <c r="R312" s="9"/>
    </row>
    <row r="313" spans="1:18" x14ac:dyDescent="0.4">
      <c r="A313" s="9"/>
      <c r="B313" s="9"/>
      <c r="C313" s="10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10"/>
      <c r="R313" s="9"/>
    </row>
    <row r="314" spans="1:18" x14ac:dyDescent="0.4">
      <c r="A314" s="9"/>
      <c r="B314" s="9"/>
      <c r="C314" s="10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10"/>
      <c r="R314" s="9"/>
    </row>
    <row r="315" spans="1:18" x14ac:dyDescent="0.4">
      <c r="A315" s="9"/>
      <c r="B315" s="9"/>
      <c r="C315" s="10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10"/>
      <c r="R315" s="9"/>
    </row>
    <row r="316" spans="1:18" x14ac:dyDescent="0.4">
      <c r="A316" s="9"/>
      <c r="B316" s="9"/>
      <c r="C316" s="10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10"/>
      <c r="R316" s="9"/>
    </row>
    <row r="317" spans="1:18" x14ac:dyDescent="0.4">
      <c r="A317" s="9"/>
      <c r="B317" s="9"/>
      <c r="C317" s="10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10"/>
      <c r="R317" s="9"/>
    </row>
    <row r="318" spans="1:18" x14ac:dyDescent="0.4">
      <c r="A318" s="9"/>
      <c r="B318" s="9"/>
      <c r="C318" s="10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10"/>
      <c r="R318" s="9"/>
    </row>
    <row r="319" spans="1:18" x14ac:dyDescent="0.4">
      <c r="A319" s="9"/>
      <c r="B319" s="9"/>
      <c r="C319" s="10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10"/>
      <c r="R319" s="9"/>
    </row>
    <row r="320" spans="1:18" x14ac:dyDescent="0.4">
      <c r="A320" s="9"/>
      <c r="B320" s="9"/>
      <c r="C320" s="10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10"/>
      <c r="R320" s="9"/>
    </row>
    <row r="321" spans="1:18" x14ac:dyDescent="0.4">
      <c r="A321" s="9"/>
      <c r="B321" s="9"/>
      <c r="C321" s="10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10"/>
      <c r="R321" s="9"/>
    </row>
    <row r="322" spans="1:18" x14ac:dyDescent="0.4">
      <c r="A322" s="9"/>
      <c r="B322" s="9"/>
      <c r="C322" s="10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10"/>
      <c r="R322" s="9"/>
    </row>
    <row r="323" spans="1:18" x14ac:dyDescent="0.4">
      <c r="A323" s="9"/>
      <c r="B323" s="9"/>
      <c r="C323" s="10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10"/>
      <c r="R323" s="9"/>
    </row>
    <row r="324" spans="1:18" x14ac:dyDescent="0.4">
      <c r="A324" s="9"/>
      <c r="B324" s="9"/>
      <c r="C324" s="10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10"/>
      <c r="R324" s="9"/>
    </row>
    <row r="325" spans="1:18" x14ac:dyDescent="0.4">
      <c r="A325" s="9"/>
      <c r="B325" s="9"/>
      <c r="C325" s="10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10"/>
      <c r="R325" s="9"/>
    </row>
    <row r="326" spans="1:18" x14ac:dyDescent="0.4">
      <c r="A326" s="9"/>
      <c r="B326" s="9"/>
      <c r="C326" s="10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10"/>
      <c r="R326" s="9"/>
    </row>
    <row r="327" spans="1:18" x14ac:dyDescent="0.4">
      <c r="A327" s="9"/>
      <c r="B327" s="9"/>
      <c r="C327" s="10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10"/>
      <c r="R327" s="9"/>
    </row>
    <row r="328" spans="1:18" x14ac:dyDescent="0.4">
      <c r="A328" s="9"/>
      <c r="B328" s="9"/>
      <c r="C328" s="10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10"/>
      <c r="R328" s="9"/>
    </row>
    <row r="329" spans="1:18" x14ac:dyDescent="0.4">
      <c r="A329" s="9"/>
      <c r="B329" s="9"/>
      <c r="C329" s="10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10"/>
      <c r="R329" s="9"/>
    </row>
    <row r="330" spans="1:18" x14ac:dyDescent="0.4">
      <c r="A330" s="9"/>
      <c r="B330" s="9"/>
      <c r="C330" s="10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10"/>
      <c r="R330" s="9"/>
    </row>
    <row r="331" spans="1:18" x14ac:dyDescent="0.4">
      <c r="A331" s="9"/>
      <c r="B331" s="9"/>
      <c r="C331" s="10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10"/>
      <c r="R331" s="9"/>
    </row>
    <row r="332" spans="1:18" x14ac:dyDescent="0.4">
      <c r="A332" s="9"/>
      <c r="B332" s="9"/>
      <c r="C332" s="10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10"/>
      <c r="R332" s="9"/>
    </row>
    <row r="333" spans="1:18" x14ac:dyDescent="0.4">
      <c r="A333" s="9"/>
      <c r="B333" s="9"/>
      <c r="C333" s="10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10"/>
      <c r="R333" s="9"/>
    </row>
    <row r="334" spans="1:18" x14ac:dyDescent="0.4">
      <c r="A334" s="9"/>
      <c r="B334" s="9"/>
      <c r="C334" s="10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10"/>
      <c r="R334" s="9"/>
    </row>
    <row r="335" spans="1:18" x14ac:dyDescent="0.4">
      <c r="A335" s="9"/>
      <c r="B335" s="9"/>
      <c r="C335" s="10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10"/>
      <c r="R335" s="9"/>
    </row>
    <row r="336" spans="1:18" x14ac:dyDescent="0.4">
      <c r="A336" s="9"/>
      <c r="B336" s="9"/>
      <c r="C336" s="10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10"/>
      <c r="R336" s="9"/>
    </row>
    <row r="337" spans="1:18" x14ac:dyDescent="0.4">
      <c r="A337" s="9"/>
      <c r="B337" s="9"/>
      <c r="C337" s="10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10"/>
      <c r="R337" s="9"/>
    </row>
    <row r="338" spans="1:18" x14ac:dyDescent="0.4">
      <c r="A338" s="9"/>
      <c r="B338" s="9"/>
      <c r="C338" s="10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10"/>
      <c r="R338" s="9"/>
    </row>
    <row r="339" spans="1:18" x14ac:dyDescent="0.4">
      <c r="A339" s="9"/>
      <c r="B339" s="9"/>
      <c r="C339" s="10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10"/>
      <c r="R339" s="9"/>
    </row>
    <row r="340" spans="1:18" x14ac:dyDescent="0.4">
      <c r="A340" s="9"/>
      <c r="B340" s="9"/>
      <c r="C340" s="10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10"/>
      <c r="R340" s="9"/>
    </row>
    <row r="341" spans="1:18" x14ac:dyDescent="0.4">
      <c r="A341" s="9"/>
      <c r="B341" s="9"/>
      <c r="C341" s="10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10"/>
      <c r="R341" s="9"/>
    </row>
    <row r="342" spans="1:18" x14ac:dyDescent="0.4">
      <c r="A342" s="9"/>
      <c r="B342" s="9"/>
      <c r="C342" s="10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10"/>
      <c r="R342" s="9"/>
    </row>
    <row r="343" spans="1:18" x14ac:dyDescent="0.4">
      <c r="A343" s="9"/>
      <c r="B343" s="9"/>
      <c r="C343" s="10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10"/>
      <c r="R343" s="9"/>
    </row>
    <row r="344" spans="1:18" x14ac:dyDescent="0.4">
      <c r="A344" s="9"/>
      <c r="B344" s="9"/>
      <c r="C344" s="10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10"/>
      <c r="R344" s="9"/>
    </row>
    <row r="345" spans="1:18" x14ac:dyDescent="0.4">
      <c r="A345" s="9"/>
      <c r="B345" s="9"/>
      <c r="C345" s="10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10"/>
      <c r="R345" s="9"/>
    </row>
    <row r="346" spans="1:18" x14ac:dyDescent="0.4">
      <c r="A346" s="9"/>
      <c r="B346" s="9"/>
      <c r="C346" s="10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10"/>
      <c r="R346" s="9"/>
    </row>
    <row r="347" spans="1:18" x14ac:dyDescent="0.4">
      <c r="A347" s="9"/>
      <c r="B347" s="9"/>
      <c r="C347" s="10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10"/>
      <c r="R347" s="9"/>
    </row>
    <row r="348" spans="1:18" x14ac:dyDescent="0.4">
      <c r="A348" s="9"/>
      <c r="B348" s="9"/>
      <c r="C348" s="10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10"/>
      <c r="R348" s="9"/>
    </row>
    <row r="349" spans="1:18" x14ac:dyDescent="0.4">
      <c r="A349" s="9"/>
      <c r="B349" s="9"/>
      <c r="C349" s="10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10"/>
      <c r="R349" s="9"/>
    </row>
    <row r="350" spans="1:18" x14ac:dyDescent="0.4">
      <c r="A350" s="9"/>
      <c r="B350" s="9"/>
      <c r="C350" s="10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10"/>
      <c r="R350" s="9"/>
    </row>
    <row r="351" spans="1:18" x14ac:dyDescent="0.4">
      <c r="A351" s="9"/>
      <c r="B351" s="9"/>
      <c r="C351" s="10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10"/>
      <c r="R351" s="9"/>
    </row>
    <row r="352" spans="1:18" x14ac:dyDescent="0.4">
      <c r="A352" s="9"/>
      <c r="B352" s="9"/>
      <c r="C352" s="10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10"/>
      <c r="R352" s="9"/>
    </row>
    <row r="353" spans="1:18" x14ac:dyDescent="0.4">
      <c r="A353" s="9"/>
      <c r="B353" s="9"/>
      <c r="C353" s="10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10"/>
      <c r="R353" s="9"/>
    </row>
    <row r="354" spans="1:18" x14ac:dyDescent="0.4">
      <c r="A354" s="9"/>
      <c r="B354" s="9"/>
      <c r="C354" s="10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10"/>
      <c r="R354" s="9"/>
    </row>
    <row r="355" spans="1:18" x14ac:dyDescent="0.4">
      <c r="A355" s="9"/>
      <c r="B355" s="9"/>
      <c r="C355" s="10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10"/>
      <c r="R355" s="9"/>
    </row>
    <row r="356" spans="1:18" x14ac:dyDescent="0.4">
      <c r="A356" s="9"/>
      <c r="B356" s="9"/>
      <c r="C356" s="10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10"/>
      <c r="R356" s="9"/>
    </row>
    <row r="357" spans="1:18" x14ac:dyDescent="0.4">
      <c r="A357" s="9"/>
      <c r="B357" s="9"/>
      <c r="C357" s="10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10"/>
      <c r="R357" s="9"/>
    </row>
    <row r="358" spans="1:18" x14ac:dyDescent="0.4">
      <c r="A358" s="9"/>
      <c r="B358" s="9"/>
      <c r="C358" s="10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10"/>
      <c r="R358" s="9"/>
    </row>
    <row r="359" spans="1:18" x14ac:dyDescent="0.4">
      <c r="A359" s="9"/>
      <c r="B359" s="9"/>
      <c r="C359" s="10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10"/>
      <c r="R359" s="9"/>
    </row>
    <row r="360" spans="1:18" x14ac:dyDescent="0.4">
      <c r="A360" s="9"/>
      <c r="B360" s="9"/>
      <c r="C360" s="10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10"/>
      <c r="R360" s="9"/>
    </row>
    <row r="361" spans="1:18" x14ac:dyDescent="0.4">
      <c r="A361" s="9"/>
      <c r="B361" s="9"/>
      <c r="C361" s="10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10"/>
      <c r="R361" s="9"/>
    </row>
    <row r="362" spans="1:18" x14ac:dyDescent="0.4">
      <c r="A362" s="9"/>
      <c r="B362" s="9"/>
      <c r="C362" s="10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10"/>
      <c r="R362" s="9"/>
    </row>
    <row r="363" spans="1:18" x14ac:dyDescent="0.4">
      <c r="A363" s="9"/>
      <c r="B363" s="9"/>
      <c r="C363" s="10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10"/>
      <c r="R363" s="9"/>
    </row>
    <row r="364" spans="1:18" x14ac:dyDescent="0.4">
      <c r="A364" s="9"/>
      <c r="B364" s="9"/>
      <c r="C364" s="10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10"/>
      <c r="R364" s="9"/>
    </row>
    <row r="365" spans="1:18" x14ac:dyDescent="0.4">
      <c r="A365" s="9"/>
      <c r="B365" s="9"/>
      <c r="C365" s="10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10"/>
      <c r="R365" s="9"/>
    </row>
    <row r="366" spans="1:18" x14ac:dyDescent="0.4">
      <c r="A366" s="9"/>
      <c r="B366" s="9"/>
      <c r="C366" s="10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10"/>
      <c r="R366" s="9"/>
    </row>
    <row r="367" spans="1:18" x14ac:dyDescent="0.4">
      <c r="A367" s="9"/>
      <c r="B367" s="9"/>
      <c r="C367" s="10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10"/>
      <c r="R367" s="9"/>
    </row>
    <row r="368" spans="1:18" x14ac:dyDescent="0.4">
      <c r="A368" s="9"/>
      <c r="B368" s="9"/>
      <c r="C368" s="10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10"/>
      <c r="R368" s="9"/>
    </row>
    <row r="369" spans="1:18" x14ac:dyDescent="0.4">
      <c r="A369" s="9"/>
      <c r="B369" s="9"/>
      <c r="C369" s="10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10"/>
      <c r="R369" s="9"/>
    </row>
    <row r="370" spans="1:18" x14ac:dyDescent="0.4">
      <c r="A370" s="9"/>
      <c r="B370" s="9"/>
      <c r="C370" s="10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10"/>
      <c r="R370" s="9"/>
    </row>
    <row r="371" spans="1:18" x14ac:dyDescent="0.4">
      <c r="A371" s="9"/>
      <c r="B371" s="9"/>
      <c r="C371" s="10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10"/>
      <c r="R371" s="9"/>
    </row>
    <row r="372" spans="1:18" x14ac:dyDescent="0.4">
      <c r="A372" s="9"/>
      <c r="B372" s="9"/>
      <c r="C372" s="10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10"/>
      <c r="R372" s="9"/>
    </row>
    <row r="373" spans="1:18" x14ac:dyDescent="0.4">
      <c r="A373" s="9"/>
      <c r="B373" s="9"/>
      <c r="C373" s="10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10"/>
      <c r="R373" s="9"/>
    </row>
    <row r="374" spans="1:18" x14ac:dyDescent="0.4">
      <c r="A374" s="9"/>
      <c r="B374" s="9"/>
      <c r="C374" s="10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10"/>
      <c r="R374" s="9"/>
    </row>
    <row r="375" spans="1:18" x14ac:dyDescent="0.4">
      <c r="A375" s="9"/>
      <c r="B375" s="9"/>
      <c r="C375" s="10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10"/>
      <c r="R375" s="9"/>
    </row>
    <row r="376" spans="1:18" x14ac:dyDescent="0.4">
      <c r="A376" s="9"/>
      <c r="B376" s="9"/>
      <c r="C376" s="10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10"/>
      <c r="R376" s="9"/>
    </row>
    <row r="377" spans="1:18" x14ac:dyDescent="0.4">
      <c r="A377" s="9"/>
      <c r="B377" s="9"/>
      <c r="C377" s="10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10"/>
      <c r="R377" s="9"/>
    </row>
    <row r="378" spans="1:18" x14ac:dyDescent="0.4">
      <c r="A378" s="9"/>
      <c r="B378" s="9"/>
      <c r="C378" s="10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10"/>
      <c r="R378" s="9"/>
    </row>
    <row r="379" spans="1:18" x14ac:dyDescent="0.4">
      <c r="A379" s="9"/>
      <c r="B379" s="9"/>
      <c r="C379" s="10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10"/>
      <c r="R379" s="9"/>
    </row>
    <row r="380" spans="1:18" x14ac:dyDescent="0.4">
      <c r="A380" s="9"/>
      <c r="B380" s="9"/>
      <c r="C380" s="10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10"/>
      <c r="R380" s="9"/>
    </row>
    <row r="381" spans="1:18" x14ac:dyDescent="0.4">
      <c r="A381" s="9"/>
      <c r="B381" s="9"/>
      <c r="C381" s="10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10"/>
      <c r="R381" s="9"/>
    </row>
    <row r="382" spans="1:18" x14ac:dyDescent="0.4">
      <c r="A382" s="9"/>
      <c r="B382" s="9"/>
      <c r="C382" s="10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10"/>
      <c r="R382" s="9"/>
    </row>
    <row r="383" spans="1:18" x14ac:dyDescent="0.4">
      <c r="A383" s="9"/>
      <c r="B383" s="9"/>
      <c r="C383" s="10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10"/>
      <c r="R383" s="9"/>
    </row>
    <row r="384" spans="1:18" x14ac:dyDescent="0.4">
      <c r="A384" s="9"/>
      <c r="B384" s="9"/>
      <c r="C384" s="10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10"/>
      <c r="R384" s="9"/>
    </row>
    <row r="385" spans="1:18" x14ac:dyDescent="0.4">
      <c r="A385" s="9"/>
      <c r="B385" s="9"/>
      <c r="C385" s="10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10"/>
      <c r="R385" s="9"/>
    </row>
    <row r="386" spans="1:18" x14ac:dyDescent="0.4">
      <c r="A386" s="9"/>
      <c r="B386" s="9"/>
      <c r="C386" s="10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10"/>
      <c r="R386" s="9"/>
    </row>
    <row r="387" spans="1:18" x14ac:dyDescent="0.4">
      <c r="A387" s="9"/>
      <c r="B387" s="9"/>
      <c r="C387" s="10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10"/>
      <c r="R387" s="9"/>
    </row>
    <row r="388" spans="1:18" x14ac:dyDescent="0.4">
      <c r="A388" s="9"/>
      <c r="B388" s="9"/>
      <c r="C388" s="10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10"/>
      <c r="R388" s="9"/>
    </row>
    <row r="389" spans="1:18" x14ac:dyDescent="0.4">
      <c r="A389" s="9"/>
      <c r="B389" s="9"/>
      <c r="C389" s="10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10"/>
      <c r="R389" s="9"/>
    </row>
    <row r="390" spans="1:18" x14ac:dyDescent="0.4">
      <c r="A390" s="9"/>
      <c r="B390" s="9"/>
      <c r="C390" s="10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10"/>
      <c r="R390" s="9"/>
    </row>
    <row r="391" spans="1:18" x14ac:dyDescent="0.4">
      <c r="A391" s="9"/>
      <c r="B391" s="9"/>
      <c r="C391" s="10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10"/>
      <c r="R391" s="9"/>
    </row>
    <row r="392" spans="1:18" x14ac:dyDescent="0.4">
      <c r="A392" s="9"/>
      <c r="B392" s="9"/>
      <c r="C392" s="10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10"/>
      <c r="R392" s="9"/>
    </row>
    <row r="393" spans="1:18" x14ac:dyDescent="0.4">
      <c r="A393" s="9"/>
      <c r="B393" s="9"/>
      <c r="C393" s="10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10"/>
      <c r="R393" s="9"/>
    </row>
    <row r="394" spans="1:18" x14ac:dyDescent="0.4">
      <c r="A394" s="9"/>
      <c r="B394" s="9"/>
      <c r="C394" s="10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10"/>
      <c r="R394" s="9"/>
    </row>
    <row r="395" spans="1:18" x14ac:dyDescent="0.4">
      <c r="A395" s="9"/>
      <c r="B395" s="9"/>
      <c r="C395" s="10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10"/>
      <c r="R395" s="9"/>
    </row>
    <row r="396" spans="1:18" x14ac:dyDescent="0.4">
      <c r="A396" s="9"/>
      <c r="B396" s="9"/>
      <c r="C396" s="10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10"/>
      <c r="R396" s="9"/>
    </row>
    <row r="397" spans="1:18" x14ac:dyDescent="0.4">
      <c r="A397" s="9"/>
      <c r="B397" s="9"/>
      <c r="C397" s="10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10"/>
      <c r="R397" s="9"/>
    </row>
    <row r="398" spans="1:18" x14ac:dyDescent="0.4">
      <c r="A398" s="9"/>
      <c r="B398" s="9"/>
      <c r="C398" s="10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10"/>
      <c r="R398" s="9"/>
    </row>
    <row r="399" spans="1:18" x14ac:dyDescent="0.4">
      <c r="A399" s="9"/>
      <c r="B399" s="9"/>
      <c r="C399" s="10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10"/>
      <c r="R399" s="9"/>
    </row>
    <row r="400" spans="1:18" x14ac:dyDescent="0.4">
      <c r="A400" s="9"/>
      <c r="B400" s="9"/>
      <c r="C400" s="10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10"/>
      <c r="R400" s="9"/>
    </row>
    <row r="401" spans="1:18" x14ac:dyDescent="0.4">
      <c r="A401" s="9"/>
      <c r="B401" s="9"/>
      <c r="C401" s="10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10"/>
      <c r="R401" s="9"/>
    </row>
    <row r="402" spans="1:18" x14ac:dyDescent="0.4">
      <c r="A402" s="9"/>
      <c r="B402" s="9"/>
      <c r="C402" s="10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10"/>
      <c r="R402" s="9"/>
    </row>
    <row r="403" spans="1:18" x14ac:dyDescent="0.4">
      <c r="A403" s="9"/>
      <c r="B403" s="9"/>
      <c r="C403" s="10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10"/>
      <c r="R403" s="9"/>
    </row>
    <row r="404" spans="1:18" x14ac:dyDescent="0.4">
      <c r="A404" s="9"/>
      <c r="B404" s="9"/>
      <c r="C404" s="10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10"/>
      <c r="R404" s="9"/>
    </row>
    <row r="405" spans="1:18" x14ac:dyDescent="0.4">
      <c r="A405" s="9"/>
      <c r="B405" s="9"/>
      <c r="C405" s="10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10"/>
      <c r="R405" s="9"/>
    </row>
    <row r="406" spans="1:18" x14ac:dyDescent="0.4">
      <c r="A406" s="9"/>
      <c r="B406" s="9"/>
      <c r="C406" s="10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10"/>
      <c r="R406" s="9"/>
    </row>
    <row r="407" spans="1:18" x14ac:dyDescent="0.4">
      <c r="A407" s="9"/>
      <c r="B407" s="9"/>
      <c r="C407" s="10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10"/>
      <c r="R407" s="9"/>
    </row>
    <row r="408" spans="1:18" x14ac:dyDescent="0.4">
      <c r="A408" s="9"/>
      <c r="B408" s="9"/>
      <c r="C408" s="10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10"/>
      <c r="R408" s="9"/>
    </row>
    <row r="409" spans="1:18" x14ac:dyDescent="0.4">
      <c r="A409" s="9"/>
      <c r="B409" s="9"/>
      <c r="C409" s="10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10"/>
      <c r="R409" s="9"/>
    </row>
    <row r="410" spans="1:18" x14ac:dyDescent="0.4">
      <c r="A410" s="9"/>
      <c r="B410" s="9"/>
      <c r="C410" s="10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10"/>
      <c r="R410" s="9"/>
    </row>
    <row r="411" spans="1:18" x14ac:dyDescent="0.4">
      <c r="A411" s="9"/>
      <c r="B411" s="9"/>
      <c r="C411" s="10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10"/>
      <c r="R411" s="9"/>
    </row>
    <row r="412" spans="1:18" x14ac:dyDescent="0.4">
      <c r="A412" s="9"/>
      <c r="B412" s="9"/>
      <c r="C412" s="10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10"/>
      <c r="R412" s="9"/>
    </row>
    <row r="413" spans="1:18" x14ac:dyDescent="0.4">
      <c r="A413" s="9"/>
      <c r="B413" s="9"/>
      <c r="C413" s="10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10"/>
      <c r="R413" s="9"/>
    </row>
    <row r="414" spans="1:18" x14ac:dyDescent="0.4">
      <c r="A414" s="9"/>
      <c r="B414" s="9"/>
      <c r="C414" s="10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10"/>
      <c r="R414" s="9"/>
    </row>
    <row r="415" spans="1:18" x14ac:dyDescent="0.4">
      <c r="A415" s="9"/>
      <c r="B415" s="9"/>
      <c r="C415" s="10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10"/>
      <c r="R415" s="9"/>
    </row>
    <row r="416" spans="1:18" x14ac:dyDescent="0.4">
      <c r="A416" s="9"/>
      <c r="B416" s="9"/>
      <c r="C416" s="10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10"/>
      <c r="R416" s="9"/>
    </row>
    <row r="417" spans="1:18" x14ac:dyDescent="0.4">
      <c r="A417" s="9"/>
      <c r="B417" s="9"/>
      <c r="C417" s="10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10"/>
      <c r="R417" s="9"/>
    </row>
    <row r="418" spans="1:18" x14ac:dyDescent="0.4">
      <c r="A418" s="9"/>
      <c r="B418" s="9"/>
      <c r="C418" s="10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10"/>
      <c r="R418" s="9"/>
    </row>
    <row r="419" spans="1:18" x14ac:dyDescent="0.4">
      <c r="A419" s="9"/>
      <c r="B419" s="9"/>
      <c r="C419" s="10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10"/>
      <c r="R419" s="9"/>
    </row>
    <row r="420" spans="1:18" x14ac:dyDescent="0.4">
      <c r="A420" s="9"/>
      <c r="B420" s="9"/>
      <c r="C420" s="10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10"/>
      <c r="R420" s="9"/>
    </row>
    <row r="421" spans="1:18" x14ac:dyDescent="0.4">
      <c r="A421" s="9"/>
      <c r="B421" s="9"/>
      <c r="C421" s="10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10"/>
      <c r="R421" s="9"/>
    </row>
    <row r="422" spans="1:18" x14ac:dyDescent="0.4">
      <c r="A422" s="9"/>
      <c r="B422" s="9"/>
      <c r="C422" s="10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10"/>
      <c r="R422" s="9"/>
    </row>
    <row r="423" spans="1:18" x14ac:dyDescent="0.4">
      <c r="A423" s="9"/>
      <c r="B423" s="9"/>
      <c r="C423" s="10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10"/>
      <c r="R423" s="9"/>
    </row>
    <row r="424" spans="1:18" x14ac:dyDescent="0.4">
      <c r="A424" s="9"/>
      <c r="B424" s="9"/>
      <c r="C424" s="10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10"/>
      <c r="R424" s="9"/>
    </row>
    <row r="425" spans="1:18" x14ac:dyDescent="0.4">
      <c r="A425" s="9"/>
      <c r="B425" s="9"/>
      <c r="C425" s="10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10"/>
      <c r="R425" s="9"/>
    </row>
    <row r="426" spans="1:18" x14ac:dyDescent="0.4">
      <c r="A426" s="9"/>
      <c r="B426" s="9"/>
      <c r="C426" s="10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10"/>
      <c r="R426" s="9"/>
    </row>
    <row r="427" spans="1:18" x14ac:dyDescent="0.4">
      <c r="A427" s="9"/>
      <c r="B427" s="9"/>
      <c r="C427" s="10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10"/>
      <c r="R427" s="9"/>
    </row>
    <row r="428" spans="1:18" x14ac:dyDescent="0.4">
      <c r="A428" s="9"/>
      <c r="B428" s="9"/>
      <c r="C428" s="10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10"/>
      <c r="R428" s="9"/>
    </row>
    <row r="429" spans="1:18" x14ac:dyDescent="0.4">
      <c r="A429" s="9"/>
      <c r="B429" s="9"/>
      <c r="C429" s="10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10"/>
      <c r="R429" s="9"/>
    </row>
    <row r="430" spans="1:18" x14ac:dyDescent="0.4">
      <c r="A430" s="9"/>
      <c r="B430" s="9"/>
      <c r="C430" s="10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10"/>
      <c r="R430" s="9"/>
    </row>
    <row r="431" spans="1:18" x14ac:dyDescent="0.4">
      <c r="A431" s="9"/>
      <c r="B431" s="9"/>
      <c r="C431" s="10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10"/>
      <c r="R431" s="9"/>
    </row>
    <row r="432" spans="1:18" x14ac:dyDescent="0.4">
      <c r="A432" s="9"/>
      <c r="B432" s="9"/>
      <c r="C432" s="10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10"/>
      <c r="R432" s="9"/>
    </row>
    <row r="433" spans="1:18" x14ac:dyDescent="0.4">
      <c r="A433" s="9"/>
      <c r="B433" s="9"/>
      <c r="C433" s="10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10"/>
      <c r="R433" s="9"/>
    </row>
    <row r="434" spans="1:18" x14ac:dyDescent="0.4">
      <c r="A434" s="9"/>
      <c r="B434" s="9"/>
      <c r="C434" s="10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10"/>
      <c r="R434" s="9"/>
    </row>
    <row r="435" spans="1:18" x14ac:dyDescent="0.4">
      <c r="A435" s="9"/>
      <c r="B435" s="9"/>
      <c r="C435" s="10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10"/>
      <c r="R435" s="9"/>
    </row>
    <row r="436" spans="1:18" x14ac:dyDescent="0.4">
      <c r="A436" s="9"/>
      <c r="B436" s="9"/>
      <c r="C436" s="10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10"/>
      <c r="R436" s="9"/>
    </row>
    <row r="437" spans="1:18" x14ac:dyDescent="0.4">
      <c r="A437" s="9"/>
      <c r="B437" s="9"/>
      <c r="C437" s="10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10"/>
      <c r="R437" s="9"/>
    </row>
    <row r="438" spans="1:18" x14ac:dyDescent="0.4">
      <c r="A438" s="9"/>
      <c r="B438" s="9"/>
      <c r="C438" s="10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10"/>
      <c r="R438" s="9"/>
    </row>
    <row r="439" spans="1:18" x14ac:dyDescent="0.4">
      <c r="A439" s="9"/>
      <c r="B439" s="9"/>
      <c r="C439" s="10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10"/>
      <c r="R439" s="9"/>
    </row>
    <row r="440" spans="1:18" x14ac:dyDescent="0.4">
      <c r="A440" s="9"/>
      <c r="B440" s="9"/>
      <c r="C440" s="10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10"/>
      <c r="R440" s="9"/>
    </row>
    <row r="441" spans="1:18" x14ac:dyDescent="0.4">
      <c r="A441" s="9"/>
      <c r="B441" s="9"/>
      <c r="C441" s="10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10"/>
      <c r="R441" s="9"/>
    </row>
    <row r="442" spans="1:18" x14ac:dyDescent="0.4">
      <c r="A442" s="9"/>
      <c r="B442" s="9"/>
      <c r="C442" s="10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10"/>
      <c r="R442" s="9"/>
    </row>
    <row r="443" spans="1:18" x14ac:dyDescent="0.4">
      <c r="A443" s="9"/>
      <c r="B443" s="9"/>
      <c r="C443" s="10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10"/>
      <c r="R443" s="9"/>
    </row>
    <row r="444" spans="1:18" x14ac:dyDescent="0.4">
      <c r="A444" s="9"/>
      <c r="B444" s="9"/>
      <c r="C444" s="10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10"/>
      <c r="R444" s="9"/>
    </row>
    <row r="445" spans="1:18" x14ac:dyDescent="0.4">
      <c r="A445" s="9"/>
      <c r="B445" s="9"/>
      <c r="C445" s="10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10"/>
      <c r="R445" s="9"/>
    </row>
    <row r="446" spans="1:18" x14ac:dyDescent="0.4">
      <c r="A446" s="9"/>
      <c r="B446" s="9"/>
      <c r="C446" s="10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10"/>
      <c r="R446" s="9"/>
    </row>
    <row r="447" spans="1:18" x14ac:dyDescent="0.4">
      <c r="A447" s="9"/>
      <c r="B447" s="9"/>
      <c r="C447" s="10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10"/>
      <c r="R447" s="9"/>
    </row>
    <row r="448" spans="1:18" x14ac:dyDescent="0.4">
      <c r="A448" s="9"/>
      <c r="B448" s="9"/>
      <c r="C448" s="10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10"/>
      <c r="R448" s="9"/>
    </row>
    <row r="449" spans="1:18" x14ac:dyDescent="0.4">
      <c r="A449" s="9"/>
      <c r="B449" s="9"/>
      <c r="C449" s="10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10"/>
      <c r="R449" s="9"/>
    </row>
    <row r="450" spans="1:18" x14ac:dyDescent="0.4">
      <c r="A450" s="9"/>
      <c r="B450" s="9"/>
      <c r="C450" s="10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10"/>
      <c r="R450" s="9"/>
    </row>
    <row r="451" spans="1:18" x14ac:dyDescent="0.4">
      <c r="A451" s="9"/>
      <c r="B451" s="9"/>
      <c r="C451" s="10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10"/>
      <c r="R451" s="9"/>
    </row>
    <row r="452" spans="1:18" x14ac:dyDescent="0.4">
      <c r="A452" s="9"/>
      <c r="B452" s="9"/>
      <c r="C452" s="10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10"/>
      <c r="R452" s="9"/>
    </row>
    <row r="453" spans="1:18" x14ac:dyDescent="0.4">
      <c r="A453" s="9"/>
      <c r="B453" s="9"/>
      <c r="C453" s="10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10"/>
      <c r="R453" s="9"/>
    </row>
    <row r="454" spans="1:18" x14ac:dyDescent="0.4">
      <c r="A454" s="9"/>
      <c r="B454" s="9"/>
      <c r="C454" s="10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10"/>
      <c r="R454" s="9"/>
    </row>
    <row r="455" spans="1:18" x14ac:dyDescent="0.4">
      <c r="A455" s="9"/>
      <c r="B455" s="9"/>
      <c r="C455" s="10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10"/>
      <c r="R455" s="9"/>
    </row>
    <row r="456" spans="1:18" x14ac:dyDescent="0.4">
      <c r="A456" s="9"/>
      <c r="B456" s="9"/>
      <c r="C456" s="10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10"/>
      <c r="R456" s="9"/>
    </row>
    <row r="457" spans="1:18" x14ac:dyDescent="0.4">
      <c r="A457" s="9"/>
      <c r="B457" s="9"/>
      <c r="C457" s="10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10"/>
      <c r="R457" s="9"/>
    </row>
    <row r="458" spans="1:18" x14ac:dyDescent="0.4">
      <c r="A458" s="9"/>
      <c r="B458" s="9"/>
      <c r="C458" s="10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10"/>
      <c r="R458" s="9"/>
    </row>
    <row r="459" spans="1:18" x14ac:dyDescent="0.4">
      <c r="A459" s="9"/>
      <c r="B459" s="9"/>
      <c r="C459" s="10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10"/>
      <c r="R459" s="9"/>
    </row>
    <row r="460" spans="1:18" x14ac:dyDescent="0.4">
      <c r="A460" s="9"/>
      <c r="B460" s="9"/>
      <c r="C460" s="10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10"/>
      <c r="R460" s="9"/>
    </row>
    <row r="461" spans="1:18" x14ac:dyDescent="0.4">
      <c r="A461" s="9"/>
      <c r="B461" s="9"/>
      <c r="C461" s="10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10"/>
      <c r="R461" s="9"/>
    </row>
    <row r="462" spans="1:18" x14ac:dyDescent="0.4">
      <c r="A462" s="9"/>
      <c r="B462" s="9"/>
      <c r="C462" s="10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10"/>
      <c r="R462" s="9"/>
    </row>
    <row r="463" spans="1:18" x14ac:dyDescent="0.4">
      <c r="A463" s="9"/>
      <c r="B463" s="9"/>
      <c r="C463" s="10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10"/>
      <c r="R463" s="9"/>
    </row>
    <row r="464" spans="1:18" x14ac:dyDescent="0.4">
      <c r="A464" s="9"/>
      <c r="B464" s="9"/>
      <c r="C464" s="10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10"/>
      <c r="R464" s="9"/>
    </row>
    <row r="465" spans="1:18" x14ac:dyDescent="0.4">
      <c r="A465" s="9"/>
      <c r="B465" s="9"/>
      <c r="C465" s="10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10"/>
      <c r="R465" s="9"/>
    </row>
    <row r="466" spans="1:18" x14ac:dyDescent="0.4">
      <c r="A466" s="9"/>
      <c r="B466" s="9"/>
      <c r="C466" s="10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10"/>
      <c r="R466" s="9"/>
    </row>
    <row r="467" spans="1:18" x14ac:dyDescent="0.4">
      <c r="A467" s="9"/>
      <c r="B467" s="9"/>
      <c r="C467" s="10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10"/>
      <c r="R467" s="9"/>
    </row>
    <row r="468" spans="1:18" x14ac:dyDescent="0.4">
      <c r="A468" s="9"/>
      <c r="B468" s="9"/>
      <c r="C468" s="10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10"/>
      <c r="R468" s="9"/>
    </row>
    <row r="469" spans="1:18" x14ac:dyDescent="0.4">
      <c r="A469" s="9"/>
      <c r="B469" s="9"/>
      <c r="C469" s="10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10"/>
      <c r="R469" s="9"/>
    </row>
    <row r="470" spans="1:18" x14ac:dyDescent="0.4">
      <c r="A470" s="9"/>
      <c r="B470" s="9"/>
      <c r="C470" s="10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10"/>
      <c r="R470" s="9"/>
    </row>
    <row r="471" spans="1:18" x14ac:dyDescent="0.4">
      <c r="A471" s="9"/>
      <c r="B471" s="9"/>
      <c r="C471" s="10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10"/>
      <c r="R471" s="9"/>
    </row>
    <row r="472" spans="1:18" x14ac:dyDescent="0.4">
      <c r="A472" s="9"/>
      <c r="B472" s="9"/>
      <c r="C472" s="10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10"/>
      <c r="R472" s="9"/>
    </row>
    <row r="473" spans="1:18" x14ac:dyDescent="0.4">
      <c r="A473" s="9"/>
      <c r="B473" s="9"/>
      <c r="C473" s="10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10"/>
      <c r="R473" s="9"/>
    </row>
    <row r="474" spans="1:18" x14ac:dyDescent="0.4">
      <c r="A474" s="9"/>
      <c r="B474" s="9"/>
      <c r="C474" s="10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10"/>
      <c r="R474" s="9"/>
    </row>
    <row r="475" spans="1:18" x14ac:dyDescent="0.4">
      <c r="A475" s="9"/>
      <c r="B475" s="9"/>
      <c r="C475" s="10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10"/>
      <c r="R475" s="9"/>
    </row>
    <row r="476" spans="1:18" x14ac:dyDescent="0.4">
      <c r="A476" s="9"/>
      <c r="B476" s="9"/>
      <c r="C476" s="10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10"/>
      <c r="R476" s="9"/>
    </row>
    <row r="477" spans="1:18" x14ac:dyDescent="0.4">
      <c r="A477" s="9"/>
      <c r="B477" s="9"/>
      <c r="C477" s="10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10"/>
      <c r="R477" s="9"/>
    </row>
    <row r="478" spans="1:18" x14ac:dyDescent="0.4">
      <c r="A478" s="9"/>
      <c r="B478" s="9"/>
      <c r="C478" s="10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10"/>
      <c r="R478" s="9"/>
    </row>
    <row r="479" spans="1:18" x14ac:dyDescent="0.4">
      <c r="A479" s="9"/>
      <c r="B479" s="9"/>
      <c r="C479" s="10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10"/>
      <c r="R479" s="9"/>
    </row>
    <row r="480" spans="1:18" x14ac:dyDescent="0.4">
      <c r="A480" s="9"/>
      <c r="B480" s="9"/>
      <c r="C480" s="10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10"/>
      <c r="R480" s="9"/>
    </row>
    <row r="481" spans="1:18" x14ac:dyDescent="0.4">
      <c r="A481" s="9"/>
      <c r="B481" s="9"/>
      <c r="C481" s="10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10"/>
      <c r="R481" s="9"/>
    </row>
    <row r="482" spans="1:18" x14ac:dyDescent="0.4">
      <c r="A482" s="9"/>
      <c r="B482" s="9"/>
      <c r="C482" s="10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10"/>
      <c r="R482" s="9"/>
    </row>
    <row r="483" spans="1:18" x14ac:dyDescent="0.4">
      <c r="A483" s="9"/>
      <c r="B483" s="9"/>
      <c r="C483" s="10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10"/>
      <c r="R483" s="9"/>
    </row>
    <row r="484" spans="1:18" x14ac:dyDescent="0.4">
      <c r="A484" s="9"/>
      <c r="B484" s="9"/>
      <c r="C484" s="10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10"/>
      <c r="R484" s="9"/>
    </row>
    <row r="485" spans="1:18" x14ac:dyDescent="0.4">
      <c r="A485" s="9"/>
      <c r="B485" s="9"/>
      <c r="C485" s="10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10"/>
      <c r="R485" s="9"/>
    </row>
    <row r="486" spans="1:18" x14ac:dyDescent="0.4">
      <c r="A486" s="9"/>
      <c r="B486" s="9"/>
      <c r="C486" s="10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10"/>
      <c r="R486" s="9"/>
    </row>
    <row r="487" spans="1:18" x14ac:dyDescent="0.4">
      <c r="A487" s="9"/>
      <c r="B487" s="9"/>
      <c r="C487" s="10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10"/>
      <c r="R487" s="9"/>
    </row>
    <row r="488" spans="1:18" x14ac:dyDescent="0.4">
      <c r="A488" s="9"/>
      <c r="B488" s="9"/>
      <c r="C488" s="10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10"/>
      <c r="R488" s="9"/>
    </row>
    <row r="489" spans="1:18" x14ac:dyDescent="0.4">
      <c r="A489" s="9"/>
      <c r="B489" s="9"/>
      <c r="C489" s="10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10"/>
      <c r="R489" s="9"/>
    </row>
    <row r="490" spans="1:18" x14ac:dyDescent="0.4">
      <c r="A490" s="9"/>
      <c r="B490" s="9"/>
      <c r="C490" s="10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10"/>
      <c r="R490" s="9"/>
    </row>
    <row r="491" spans="1:18" x14ac:dyDescent="0.4">
      <c r="A491" s="9"/>
      <c r="B491" s="9"/>
      <c r="C491" s="10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10"/>
      <c r="R491" s="9"/>
    </row>
    <row r="492" spans="1:18" x14ac:dyDescent="0.4">
      <c r="A492" s="9"/>
      <c r="B492" s="9"/>
      <c r="C492" s="10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10"/>
      <c r="R492" s="9"/>
    </row>
    <row r="493" spans="1:18" x14ac:dyDescent="0.4">
      <c r="A493" s="9"/>
      <c r="B493" s="9"/>
      <c r="C493" s="10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10"/>
      <c r="R493" s="9"/>
    </row>
    <row r="494" spans="1:18" x14ac:dyDescent="0.4">
      <c r="A494" s="9"/>
      <c r="B494" s="9"/>
      <c r="C494" s="10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10"/>
      <c r="R494" s="9"/>
    </row>
    <row r="495" spans="1:18" x14ac:dyDescent="0.4">
      <c r="A495" s="9"/>
      <c r="B495" s="9"/>
      <c r="C495" s="10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10"/>
      <c r="R495" s="9"/>
    </row>
    <row r="496" spans="1:18" x14ac:dyDescent="0.4">
      <c r="A496" s="9"/>
      <c r="B496" s="9"/>
      <c r="C496" s="10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10"/>
      <c r="R496" s="9"/>
    </row>
    <row r="497" spans="1:18" x14ac:dyDescent="0.4">
      <c r="A497" s="9"/>
      <c r="B497" s="9"/>
      <c r="C497" s="10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10"/>
      <c r="R497" s="9"/>
    </row>
    <row r="498" spans="1:18" x14ac:dyDescent="0.4">
      <c r="A498" s="9"/>
      <c r="B498" s="9"/>
      <c r="C498" s="10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10"/>
      <c r="R498" s="9"/>
    </row>
    <row r="499" spans="1:18" x14ac:dyDescent="0.4">
      <c r="A499" s="9"/>
      <c r="B499" s="9"/>
      <c r="C499" s="10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10"/>
      <c r="R499" s="9"/>
    </row>
    <row r="500" spans="1:18" x14ac:dyDescent="0.4">
      <c r="A500" s="9"/>
      <c r="B500" s="9"/>
      <c r="C500" s="10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10"/>
      <c r="R500" s="9"/>
    </row>
    <row r="501" spans="1:18" x14ac:dyDescent="0.4">
      <c r="A501" s="9"/>
      <c r="B501" s="9"/>
      <c r="C501" s="10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10"/>
      <c r="R501" s="9"/>
    </row>
    <row r="502" spans="1:18" x14ac:dyDescent="0.4">
      <c r="A502" s="9"/>
      <c r="B502" s="9"/>
      <c r="C502" s="10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10"/>
      <c r="R502" s="9"/>
    </row>
    <row r="503" spans="1:18" x14ac:dyDescent="0.4">
      <c r="A503" s="9"/>
      <c r="B503" s="9"/>
      <c r="C503" s="10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10"/>
      <c r="R503" s="9"/>
    </row>
    <row r="504" spans="1:18" x14ac:dyDescent="0.4">
      <c r="A504" s="9"/>
      <c r="B504" s="9"/>
      <c r="C504" s="10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10"/>
      <c r="R504" s="9"/>
    </row>
    <row r="505" spans="1:18" x14ac:dyDescent="0.4">
      <c r="A505" s="9"/>
      <c r="B505" s="9"/>
      <c r="C505" s="10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10"/>
      <c r="R505" s="9"/>
    </row>
    <row r="506" spans="1:18" x14ac:dyDescent="0.4">
      <c r="A506" s="9"/>
      <c r="B506" s="9"/>
      <c r="C506" s="10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10"/>
      <c r="R506" s="9"/>
    </row>
    <row r="507" spans="1:18" x14ac:dyDescent="0.4">
      <c r="A507" s="9"/>
      <c r="B507" s="9"/>
      <c r="C507" s="10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10"/>
      <c r="R507" s="9"/>
    </row>
    <row r="508" spans="1:18" x14ac:dyDescent="0.4">
      <c r="A508" s="9"/>
      <c r="B508" s="9"/>
      <c r="C508" s="10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10"/>
      <c r="R508" s="9"/>
    </row>
    <row r="509" spans="1:18" x14ac:dyDescent="0.4">
      <c r="A509" s="9"/>
      <c r="B509" s="9"/>
      <c r="C509" s="10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10"/>
      <c r="R509" s="9"/>
    </row>
    <row r="510" spans="1:18" x14ac:dyDescent="0.4">
      <c r="A510" s="9"/>
      <c r="B510" s="9"/>
      <c r="C510" s="10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10"/>
      <c r="R510" s="9"/>
    </row>
    <row r="511" spans="1:18" x14ac:dyDescent="0.4">
      <c r="A511" s="9"/>
      <c r="B511" s="9"/>
      <c r="C511" s="10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10"/>
      <c r="R511" s="9"/>
    </row>
    <row r="512" spans="1:18" x14ac:dyDescent="0.4">
      <c r="A512" s="9"/>
      <c r="B512" s="9"/>
      <c r="C512" s="10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10"/>
      <c r="R512" s="9"/>
    </row>
    <row r="513" spans="1:18" x14ac:dyDescent="0.4">
      <c r="A513" s="9"/>
      <c r="B513" s="9"/>
      <c r="C513" s="10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10"/>
      <c r="R513" s="9"/>
    </row>
    <row r="514" spans="1:18" x14ac:dyDescent="0.4">
      <c r="A514" s="9"/>
      <c r="B514" s="9"/>
      <c r="C514" s="10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10"/>
      <c r="R514" s="9"/>
    </row>
    <row r="515" spans="1:18" x14ac:dyDescent="0.4">
      <c r="A515" s="9"/>
      <c r="B515" s="9"/>
      <c r="C515" s="10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10"/>
      <c r="R515" s="9"/>
    </row>
    <row r="516" spans="1:18" x14ac:dyDescent="0.4">
      <c r="A516" s="9"/>
      <c r="B516" s="9"/>
      <c r="C516" s="10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10"/>
      <c r="R516" s="9"/>
    </row>
    <row r="517" spans="1:18" x14ac:dyDescent="0.4">
      <c r="A517" s="9"/>
      <c r="B517" s="9"/>
      <c r="C517" s="10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10"/>
      <c r="R517" s="9"/>
    </row>
    <row r="518" spans="1:18" x14ac:dyDescent="0.4">
      <c r="A518" s="9"/>
      <c r="B518" s="9"/>
      <c r="C518" s="10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10"/>
      <c r="R518" s="9"/>
    </row>
    <row r="519" spans="1:18" x14ac:dyDescent="0.4">
      <c r="A519" s="9"/>
      <c r="B519" s="9"/>
      <c r="C519" s="10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10"/>
      <c r="R519" s="9"/>
    </row>
    <row r="520" spans="1:18" x14ac:dyDescent="0.4">
      <c r="A520" s="9"/>
      <c r="B520" s="9"/>
      <c r="C520" s="10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10"/>
      <c r="R520" s="9"/>
    </row>
    <row r="521" spans="1:18" x14ac:dyDescent="0.4">
      <c r="A521" s="9"/>
      <c r="B521" s="9"/>
      <c r="C521" s="10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10"/>
      <c r="R521" s="9"/>
    </row>
    <row r="522" spans="1:18" x14ac:dyDescent="0.4">
      <c r="A522" s="9"/>
      <c r="B522" s="9"/>
      <c r="C522" s="10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10"/>
      <c r="R522" s="9"/>
    </row>
    <row r="523" spans="1:18" x14ac:dyDescent="0.4">
      <c r="A523" s="9"/>
      <c r="B523" s="9"/>
      <c r="C523" s="10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10"/>
      <c r="R523" s="9"/>
    </row>
    <row r="524" spans="1:18" x14ac:dyDescent="0.4">
      <c r="A524" s="9"/>
      <c r="B524" s="9"/>
      <c r="C524" s="10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10"/>
      <c r="R524" s="9"/>
    </row>
    <row r="525" spans="1:18" x14ac:dyDescent="0.4">
      <c r="A525" s="9"/>
      <c r="B525" s="9"/>
      <c r="C525" s="10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10"/>
      <c r="R525" s="9"/>
    </row>
    <row r="526" spans="1:18" x14ac:dyDescent="0.4">
      <c r="A526" s="9"/>
      <c r="B526" s="9"/>
      <c r="C526" s="10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10"/>
      <c r="R526" s="9"/>
    </row>
    <row r="527" spans="1:18" x14ac:dyDescent="0.4">
      <c r="A527" s="9"/>
      <c r="B527" s="9"/>
      <c r="C527" s="10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10"/>
      <c r="R527" s="9"/>
    </row>
    <row r="528" spans="1:18" x14ac:dyDescent="0.4">
      <c r="A528" s="9"/>
      <c r="B528" s="9"/>
      <c r="C528" s="10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10"/>
      <c r="R528" s="9"/>
    </row>
    <row r="529" spans="1:18" x14ac:dyDescent="0.4">
      <c r="A529" s="9"/>
      <c r="B529" s="9"/>
      <c r="C529" s="10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10"/>
      <c r="R529" s="9"/>
    </row>
    <row r="530" spans="1:18" x14ac:dyDescent="0.4">
      <c r="A530" s="9"/>
      <c r="B530" s="9"/>
      <c r="C530" s="10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10"/>
      <c r="R530" s="9"/>
    </row>
    <row r="531" spans="1:18" x14ac:dyDescent="0.4">
      <c r="A531" s="9"/>
      <c r="B531" s="9"/>
      <c r="C531" s="10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10"/>
      <c r="R531" s="9"/>
    </row>
    <row r="532" spans="1:18" x14ac:dyDescent="0.4">
      <c r="A532" s="9"/>
      <c r="B532" s="9"/>
      <c r="C532" s="10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10"/>
      <c r="R532" s="9"/>
    </row>
    <row r="533" spans="1:18" x14ac:dyDescent="0.4">
      <c r="A533" s="9"/>
      <c r="B533" s="9"/>
      <c r="C533" s="10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10"/>
      <c r="R533" s="9"/>
    </row>
    <row r="534" spans="1:18" x14ac:dyDescent="0.4">
      <c r="A534" s="9"/>
      <c r="B534" s="9"/>
      <c r="C534" s="10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10"/>
      <c r="R534" s="9"/>
    </row>
    <row r="535" spans="1:18" x14ac:dyDescent="0.4">
      <c r="A535" s="9"/>
      <c r="B535" s="9"/>
      <c r="C535" s="10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10"/>
      <c r="R535" s="9"/>
    </row>
    <row r="536" spans="1:18" x14ac:dyDescent="0.4">
      <c r="A536" s="9"/>
      <c r="B536" s="9"/>
      <c r="C536" s="10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10"/>
      <c r="R536" s="9"/>
    </row>
    <row r="537" spans="1:18" x14ac:dyDescent="0.4">
      <c r="A537" s="9"/>
      <c r="B537" s="9"/>
      <c r="C537" s="10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10"/>
      <c r="R537" s="9"/>
    </row>
    <row r="538" spans="1:18" x14ac:dyDescent="0.4">
      <c r="A538" s="9"/>
      <c r="B538" s="9"/>
      <c r="C538" s="10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10"/>
      <c r="R538" s="9"/>
    </row>
    <row r="539" spans="1:18" x14ac:dyDescent="0.4">
      <c r="A539" s="9"/>
      <c r="B539" s="9"/>
      <c r="C539" s="10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10"/>
      <c r="R539" s="9"/>
    </row>
    <row r="540" spans="1:18" x14ac:dyDescent="0.4">
      <c r="A540" s="9"/>
      <c r="B540" s="9"/>
      <c r="C540" s="10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10"/>
      <c r="R540" s="9"/>
    </row>
    <row r="541" spans="1:18" x14ac:dyDescent="0.4">
      <c r="A541" s="9"/>
      <c r="B541" s="9"/>
      <c r="C541" s="10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10"/>
      <c r="R541" s="9"/>
    </row>
    <row r="542" spans="1:18" x14ac:dyDescent="0.4">
      <c r="A542" s="9"/>
      <c r="B542" s="9"/>
      <c r="C542" s="10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10"/>
      <c r="R542" s="9"/>
    </row>
    <row r="543" spans="1:18" x14ac:dyDescent="0.4">
      <c r="A543" s="9"/>
      <c r="B543" s="9"/>
      <c r="C543" s="10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10"/>
      <c r="R543" s="9"/>
    </row>
    <row r="544" spans="1:18" x14ac:dyDescent="0.4">
      <c r="A544" s="9"/>
      <c r="B544" s="9"/>
      <c r="C544" s="10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10"/>
      <c r="R544" s="9"/>
    </row>
    <row r="545" spans="1:18" x14ac:dyDescent="0.4">
      <c r="A545" s="9"/>
      <c r="B545" s="9"/>
      <c r="C545" s="10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10"/>
      <c r="R545" s="9"/>
    </row>
    <row r="546" spans="1:18" x14ac:dyDescent="0.4">
      <c r="A546" s="9"/>
      <c r="B546" s="9"/>
      <c r="C546" s="10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10"/>
      <c r="R546" s="9"/>
    </row>
    <row r="547" spans="1:18" x14ac:dyDescent="0.4">
      <c r="A547" s="9"/>
      <c r="B547" s="9"/>
      <c r="C547" s="10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10"/>
      <c r="R547" s="9"/>
    </row>
    <row r="548" spans="1:18" x14ac:dyDescent="0.4">
      <c r="A548" s="9"/>
      <c r="B548" s="9"/>
      <c r="C548" s="10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10"/>
      <c r="R548" s="9"/>
    </row>
    <row r="549" spans="1:18" x14ac:dyDescent="0.4">
      <c r="A549" s="9"/>
      <c r="B549" s="9"/>
      <c r="C549" s="10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10"/>
      <c r="R549" s="9"/>
    </row>
    <row r="550" spans="1:18" x14ac:dyDescent="0.4">
      <c r="A550" s="9"/>
      <c r="B550" s="9"/>
      <c r="C550" s="10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10"/>
      <c r="R550" s="9"/>
    </row>
    <row r="551" spans="1:18" x14ac:dyDescent="0.4">
      <c r="A551" s="9"/>
      <c r="B551" s="9"/>
      <c r="C551" s="10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10"/>
      <c r="R551" s="9"/>
    </row>
    <row r="552" spans="1:18" x14ac:dyDescent="0.4">
      <c r="A552" s="9"/>
      <c r="B552" s="9"/>
      <c r="C552" s="10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10"/>
      <c r="R552" s="9"/>
    </row>
    <row r="553" spans="1:18" x14ac:dyDescent="0.4">
      <c r="A553" s="9"/>
      <c r="B553" s="9"/>
      <c r="C553" s="10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10"/>
      <c r="R553" s="9"/>
    </row>
    <row r="554" spans="1:18" x14ac:dyDescent="0.4">
      <c r="A554" s="9"/>
      <c r="B554" s="9"/>
      <c r="C554" s="10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10"/>
      <c r="R554" s="9"/>
    </row>
    <row r="555" spans="1:18" x14ac:dyDescent="0.4">
      <c r="A555" s="9"/>
      <c r="B555" s="9"/>
      <c r="C555" s="10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10"/>
      <c r="R555" s="9"/>
    </row>
    <row r="556" spans="1:18" x14ac:dyDescent="0.4">
      <c r="A556" s="9"/>
      <c r="B556" s="9"/>
      <c r="C556" s="10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10"/>
      <c r="R556" s="9"/>
    </row>
    <row r="557" spans="1:18" x14ac:dyDescent="0.4">
      <c r="A557" s="9"/>
      <c r="B557" s="9"/>
      <c r="C557" s="10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10"/>
      <c r="R557" s="9"/>
    </row>
    <row r="558" spans="1:18" x14ac:dyDescent="0.4">
      <c r="A558" s="9"/>
      <c r="B558" s="9"/>
      <c r="C558" s="10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10"/>
      <c r="R558" s="9"/>
    </row>
    <row r="559" spans="1:18" x14ac:dyDescent="0.4">
      <c r="A559" s="9"/>
      <c r="B559" s="9"/>
      <c r="C559" s="10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10"/>
      <c r="R559" s="9"/>
    </row>
    <row r="560" spans="1:18" x14ac:dyDescent="0.4">
      <c r="A560" s="9"/>
      <c r="B560" s="9"/>
      <c r="C560" s="10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10"/>
      <c r="R560" s="9"/>
    </row>
    <row r="561" spans="1:18" x14ac:dyDescent="0.4">
      <c r="A561" s="9"/>
      <c r="B561" s="9"/>
      <c r="C561" s="10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10"/>
      <c r="R561" s="9"/>
    </row>
    <row r="562" spans="1:18" x14ac:dyDescent="0.4">
      <c r="A562" s="9"/>
      <c r="B562" s="9"/>
      <c r="C562" s="10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10"/>
      <c r="R562" s="9"/>
    </row>
    <row r="563" spans="1:18" x14ac:dyDescent="0.4">
      <c r="A563" s="9"/>
      <c r="B563" s="9"/>
      <c r="C563" s="10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10"/>
      <c r="R563" s="9"/>
    </row>
    <row r="564" spans="1:18" x14ac:dyDescent="0.4">
      <c r="A564" s="9"/>
      <c r="B564" s="9"/>
      <c r="C564" s="10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10"/>
      <c r="R564" s="9"/>
    </row>
    <row r="565" spans="1:18" x14ac:dyDescent="0.4">
      <c r="A565" s="9"/>
      <c r="B565" s="9"/>
      <c r="C565" s="10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10"/>
      <c r="R565" s="9"/>
    </row>
    <row r="566" spans="1:18" x14ac:dyDescent="0.4">
      <c r="A566" s="9"/>
      <c r="B566" s="9"/>
      <c r="C566" s="10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10"/>
      <c r="R566" s="9"/>
    </row>
    <row r="567" spans="1:18" x14ac:dyDescent="0.4">
      <c r="A567" s="9"/>
      <c r="B567" s="9"/>
      <c r="C567" s="10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10"/>
      <c r="R567" s="9"/>
    </row>
    <row r="568" spans="1:18" x14ac:dyDescent="0.4">
      <c r="A568" s="9"/>
      <c r="B568" s="9"/>
      <c r="C568" s="10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10"/>
      <c r="R568" s="9"/>
    </row>
    <row r="569" spans="1:18" x14ac:dyDescent="0.4">
      <c r="A569" s="9"/>
      <c r="B569" s="9"/>
      <c r="C569" s="10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10"/>
      <c r="R569" s="9"/>
    </row>
    <row r="570" spans="1:18" x14ac:dyDescent="0.4">
      <c r="A570" s="9"/>
      <c r="B570" s="9"/>
      <c r="C570" s="10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10"/>
      <c r="R570" s="9"/>
    </row>
    <row r="571" spans="1:18" x14ac:dyDescent="0.4">
      <c r="A571" s="9"/>
      <c r="B571" s="9"/>
      <c r="C571" s="10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10"/>
      <c r="R571" s="9"/>
    </row>
    <row r="572" spans="1:18" x14ac:dyDescent="0.4">
      <c r="A572" s="9"/>
      <c r="B572" s="9"/>
      <c r="C572" s="10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10"/>
      <c r="R572" s="9"/>
    </row>
    <row r="573" spans="1:18" x14ac:dyDescent="0.4">
      <c r="A573" s="9"/>
      <c r="B573" s="9"/>
      <c r="C573" s="10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10"/>
      <c r="R573" s="9"/>
    </row>
    <row r="574" spans="1:18" x14ac:dyDescent="0.4">
      <c r="A574" s="9"/>
      <c r="B574" s="9"/>
      <c r="C574" s="10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10"/>
      <c r="R574" s="9"/>
    </row>
    <row r="575" spans="1:18" x14ac:dyDescent="0.4">
      <c r="A575" s="9"/>
      <c r="B575" s="9"/>
      <c r="C575" s="10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10"/>
      <c r="R575" s="9"/>
    </row>
    <row r="576" spans="1:18" x14ac:dyDescent="0.4">
      <c r="A576" s="9"/>
      <c r="B576" s="9"/>
      <c r="C576" s="10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10"/>
      <c r="R576" s="9"/>
    </row>
    <row r="577" spans="1:18" x14ac:dyDescent="0.4">
      <c r="A577" s="9"/>
      <c r="B577" s="9"/>
      <c r="C577" s="10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10"/>
      <c r="R577" s="9"/>
    </row>
    <row r="578" spans="1:18" x14ac:dyDescent="0.4">
      <c r="A578" s="9"/>
      <c r="B578" s="9"/>
      <c r="C578" s="10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10"/>
      <c r="R578" s="9"/>
    </row>
    <row r="579" spans="1:18" x14ac:dyDescent="0.4">
      <c r="A579" s="9"/>
      <c r="B579" s="9"/>
      <c r="C579" s="10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10"/>
      <c r="R579" s="9"/>
    </row>
    <row r="580" spans="1:18" x14ac:dyDescent="0.4">
      <c r="A580" s="9"/>
      <c r="B580" s="9"/>
      <c r="C580" s="10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10"/>
      <c r="R580" s="9"/>
    </row>
    <row r="581" spans="1:18" x14ac:dyDescent="0.4">
      <c r="A581" s="9"/>
      <c r="B581" s="9"/>
      <c r="C581" s="10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10"/>
      <c r="R581" s="9"/>
    </row>
    <row r="582" spans="1:18" x14ac:dyDescent="0.4">
      <c r="A582" s="9"/>
      <c r="B582" s="9"/>
      <c r="C582" s="10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10"/>
      <c r="R582" s="9"/>
    </row>
    <row r="583" spans="1:18" x14ac:dyDescent="0.4">
      <c r="A583" s="9"/>
      <c r="B583" s="9"/>
      <c r="C583" s="10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10"/>
      <c r="R583" s="9"/>
    </row>
    <row r="584" spans="1:18" x14ac:dyDescent="0.4">
      <c r="A584" s="9"/>
      <c r="B584" s="9"/>
      <c r="C584" s="10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10"/>
      <c r="R584" s="9"/>
    </row>
    <row r="585" spans="1:18" x14ac:dyDescent="0.4">
      <c r="A585" s="9"/>
      <c r="B585" s="9"/>
      <c r="C585" s="10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10"/>
      <c r="R585" s="9"/>
    </row>
    <row r="586" spans="1:18" x14ac:dyDescent="0.4">
      <c r="A586" s="9"/>
      <c r="B586" s="9"/>
      <c r="C586" s="10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10"/>
      <c r="R586" s="9"/>
    </row>
    <row r="587" spans="1:18" x14ac:dyDescent="0.4">
      <c r="A587" s="9"/>
      <c r="B587" s="9"/>
      <c r="C587" s="10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10"/>
      <c r="R587" s="9"/>
    </row>
    <row r="588" spans="1:18" x14ac:dyDescent="0.4">
      <c r="A588" s="9"/>
      <c r="B588" s="9"/>
      <c r="C588" s="10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10"/>
      <c r="R588" s="9"/>
    </row>
    <row r="589" spans="1:18" x14ac:dyDescent="0.4">
      <c r="A589" s="9"/>
      <c r="B589" s="9"/>
      <c r="C589" s="10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10"/>
      <c r="R589" s="9"/>
    </row>
    <row r="590" spans="1:18" x14ac:dyDescent="0.4">
      <c r="A590" s="9"/>
      <c r="B590" s="9"/>
      <c r="C590" s="10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10"/>
      <c r="R590" s="9"/>
    </row>
    <row r="591" spans="1:18" x14ac:dyDescent="0.4">
      <c r="A591" s="9"/>
      <c r="B591" s="9"/>
      <c r="C591" s="10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10"/>
      <c r="R591" s="9"/>
    </row>
    <row r="592" spans="1:18" x14ac:dyDescent="0.4">
      <c r="A592" s="9"/>
      <c r="B592" s="9"/>
      <c r="C592" s="10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10"/>
      <c r="R592" s="9"/>
    </row>
    <row r="593" spans="1:18" x14ac:dyDescent="0.4">
      <c r="A593" s="9"/>
      <c r="B593" s="9"/>
      <c r="C593" s="10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10"/>
      <c r="R593" s="9"/>
    </row>
    <row r="594" spans="1:18" x14ac:dyDescent="0.4">
      <c r="A594" s="9"/>
      <c r="B594" s="9"/>
      <c r="C594" s="10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10"/>
      <c r="R594" s="9"/>
    </row>
    <row r="595" spans="1:18" x14ac:dyDescent="0.4">
      <c r="A595" s="9"/>
      <c r="B595" s="9"/>
      <c r="C595" s="10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10"/>
      <c r="R595" s="9"/>
    </row>
    <row r="596" spans="1:18" x14ac:dyDescent="0.4">
      <c r="A596" s="9"/>
      <c r="B596" s="9"/>
      <c r="C596" s="10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10"/>
      <c r="R596" s="9"/>
    </row>
    <row r="597" spans="1:18" x14ac:dyDescent="0.4">
      <c r="A597" s="9"/>
      <c r="B597" s="9"/>
      <c r="C597" s="10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10"/>
      <c r="R597" s="9"/>
    </row>
    <row r="598" spans="1:18" x14ac:dyDescent="0.4">
      <c r="A598" s="9"/>
      <c r="B598" s="9"/>
      <c r="C598" s="10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10"/>
      <c r="R598" s="9"/>
    </row>
    <row r="599" spans="1:18" x14ac:dyDescent="0.4">
      <c r="A599" s="9"/>
      <c r="B599" s="9"/>
      <c r="C599" s="10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10"/>
      <c r="R599" s="9"/>
    </row>
    <row r="600" spans="1:18" x14ac:dyDescent="0.4">
      <c r="A600" s="9"/>
      <c r="B600" s="9"/>
      <c r="C600" s="10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10"/>
      <c r="R600" s="9"/>
    </row>
    <row r="601" spans="1:18" x14ac:dyDescent="0.4">
      <c r="A601" s="9"/>
      <c r="B601" s="9"/>
      <c r="C601" s="10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10"/>
      <c r="R601" s="9"/>
    </row>
    <row r="602" spans="1:18" x14ac:dyDescent="0.4">
      <c r="A602" s="9"/>
      <c r="B602" s="9"/>
      <c r="C602" s="10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10"/>
      <c r="R602" s="9"/>
    </row>
    <row r="603" spans="1:18" x14ac:dyDescent="0.4">
      <c r="A603" s="9"/>
      <c r="B603" s="9"/>
      <c r="C603" s="10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10"/>
      <c r="R603" s="9"/>
    </row>
    <row r="604" spans="1:18" x14ac:dyDescent="0.4">
      <c r="A604" s="9"/>
      <c r="B604" s="9"/>
      <c r="C604" s="10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10"/>
      <c r="R604" s="9"/>
    </row>
    <row r="605" spans="1:18" x14ac:dyDescent="0.4">
      <c r="A605" s="9"/>
      <c r="B605" s="9"/>
      <c r="C605" s="10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10"/>
      <c r="R605" s="9"/>
    </row>
    <row r="606" spans="1:18" x14ac:dyDescent="0.4">
      <c r="A606" s="9"/>
      <c r="B606" s="9"/>
      <c r="C606" s="10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10"/>
      <c r="R606" s="9"/>
    </row>
    <row r="607" spans="1:18" x14ac:dyDescent="0.4">
      <c r="A607" s="9"/>
      <c r="B607" s="9"/>
      <c r="C607" s="10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10"/>
      <c r="R607" s="9"/>
    </row>
    <row r="608" spans="1:18" x14ac:dyDescent="0.4">
      <c r="A608" s="9"/>
      <c r="B608" s="9"/>
      <c r="C608" s="10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10"/>
      <c r="R608" s="9"/>
    </row>
    <row r="609" spans="1:18" x14ac:dyDescent="0.4">
      <c r="A609" s="9"/>
      <c r="B609" s="9"/>
      <c r="C609" s="10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10"/>
      <c r="R609" s="9"/>
    </row>
    <row r="610" spans="1:18" x14ac:dyDescent="0.4">
      <c r="A610" s="9"/>
      <c r="B610" s="9"/>
      <c r="C610" s="10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10"/>
      <c r="R610" s="9"/>
    </row>
    <row r="611" spans="1:18" x14ac:dyDescent="0.4">
      <c r="A611" s="9"/>
      <c r="B611" s="9"/>
      <c r="C611" s="10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10"/>
      <c r="R611" s="9"/>
    </row>
    <row r="612" spans="1:18" x14ac:dyDescent="0.4">
      <c r="A612" s="9"/>
      <c r="B612" s="9"/>
      <c r="C612" s="10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10"/>
      <c r="R612" s="9"/>
    </row>
    <row r="613" spans="1:18" x14ac:dyDescent="0.4">
      <c r="A613" s="9"/>
      <c r="B613" s="9"/>
      <c r="C613" s="10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10"/>
      <c r="R613" s="9"/>
    </row>
    <row r="614" spans="1:18" x14ac:dyDescent="0.4">
      <c r="A614" s="9"/>
      <c r="B614" s="9"/>
      <c r="C614" s="10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10"/>
      <c r="R614" s="9"/>
    </row>
    <row r="615" spans="1:18" x14ac:dyDescent="0.4">
      <c r="A615" s="9"/>
      <c r="B615" s="9"/>
      <c r="C615" s="10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10"/>
      <c r="R615" s="9"/>
    </row>
    <row r="616" spans="1:18" x14ac:dyDescent="0.4">
      <c r="A616" s="9"/>
      <c r="B616" s="9"/>
      <c r="C616" s="10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10"/>
      <c r="R616" s="9"/>
    </row>
    <row r="617" spans="1:18" x14ac:dyDescent="0.4">
      <c r="A617" s="9"/>
      <c r="B617" s="9"/>
      <c r="C617" s="10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10"/>
      <c r="R617" s="9"/>
    </row>
    <row r="618" spans="1:18" x14ac:dyDescent="0.4">
      <c r="A618" s="9"/>
      <c r="B618" s="9"/>
      <c r="C618" s="10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10"/>
      <c r="R618" s="9"/>
    </row>
    <row r="619" spans="1:18" x14ac:dyDescent="0.4">
      <c r="A619" s="9"/>
      <c r="B619" s="9"/>
      <c r="C619" s="10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10"/>
      <c r="R619" s="9"/>
    </row>
    <row r="620" spans="1:18" x14ac:dyDescent="0.4">
      <c r="A620" s="9"/>
      <c r="B620" s="9"/>
      <c r="C620" s="10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10"/>
      <c r="R620" s="9"/>
    </row>
    <row r="621" spans="1:18" x14ac:dyDescent="0.4">
      <c r="A621" s="9"/>
      <c r="B621" s="9"/>
      <c r="C621" s="10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10"/>
      <c r="R621" s="9"/>
    </row>
    <row r="622" spans="1:18" x14ac:dyDescent="0.4">
      <c r="A622" s="9"/>
      <c r="B622" s="9"/>
      <c r="C622" s="10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10"/>
      <c r="R622" s="9"/>
    </row>
    <row r="623" spans="1:18" x14ac:dyDescent="0.4">
      <c r="A623" s="9"/>
      <c r="B623" s="9"/>
      <c r="C623" s="10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10"/>
      <c r="R623" s="9"/>
    </row>
    <row r="624" spans="1:18" x14ac:dyDescent="0.4">
      <c r="A624" s="9"/>
      <c r="B624" s="9"/>
      <c r="C624" s="10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10"/>
      <c r="R624" s="9"/>
    </row>
    <row r="625" spans="1:18" x14ac:dyDescent="0.4">
      <c r="A625" s="9"/>
      <c r="B625" s="9"/>
      <c r="C625" s="10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10"/>
      <c r="R625" s="9"/>
    </row>
    <row r="626" spans="1:18" x14ac:dyDescent="0.4">
      <c r="A626" s="9"/>
      <c r="B626" s="9"/>
      <c r="C626" s="10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10"/>
      <c r="R626" s="9"/>
    </row>
    <row r="627" spans="1:18" x14ac:dyDescent="0.4">
      <c r="A627" s="9"/>
      <c r="B627" s="9"/>
      <c r="C627" s="10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10"/>
      <c r="R627" s="9"/>
    </row>
    <row r="628" spans="1:18" x14ac:dyDescent="0.4">
      <c r="A628" s="9"/>
      <c r="B628" s="9"/>
      <c r="C628" s="10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10"/>
      <c r="R628" s="9"/>
    </row>
    <row r="629" spans="1:18" x14ac:dyDescent="0.4">
      <c r="A629" s="9"/>
      <c r="B629" s="9"/>
      <c r="C629" s="10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10"/>
      <c r="R629" s="9"/>
    </row>
    <row r="630" spans="1:18" x14ac:dyDescent="0.4">
      <c r="A630" s="9"/>
      <c r="B630" s="9"/>
      <c r="C630" s="10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10"/>
      <c r="R630" s="9"/>
    </row>
    <row r="631" spans="1:18" x14ac:dyDescent="0.4">
      <c r="A631" s="9"/>
      <c r="B631" s="9"/>
      <c r="C631" s="10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10"/>
      <c r="R631" s="9"/>
    </row>
    <row r="632" spans="1:18" x14ac:dyDescent="0.4">
      <c r="A632" s="9"/>
      <c r="B632" s="9"/>
      <c r="C632" s="10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10"/>
      <c r="R632" s="9"/>
    </row>
    <row r="633" spans="1:18" x14ac:dyDescent="0.4">
      <c r="A633" s="9"/>
      <c r="B633" s="9"/>
      <c r="C633" s="10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10"/>
      <c r="R633" s="9"/>
    </row>
    <row r="634" spans="1:18" x14ac:dyDescent="0.4">
      <c r="A634" s="9"/>
      <c r="B634" s="9"/>
      <c r="C634" s="10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10"/>
      <c r="R634" s="9"/>
    </row>
    <row r="635" spans="1:18" x14ac:dyDescent="0.4">
      <c r="A635" s="9"/>
      <c r="B635" s="9"/>
      <c r="C635" s="10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10"/>
      <c r="R635" s="9"/>
    </row>
    <row r="636" spans="1:18" x14ac:dyDescent="0.4">
      <c r="A636" s="9"/>
      <c r="B636" s="9"/>
      <c r="C636" s="10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10"/>
      <c r="R636" s="9"/>
    </row>
    <row r="637" spans="1:18" x14ac:dyDescent="0.4">
      <c r="A637" s="9"/>
      <c r="B637" s="9"/>
      <c r="C637" s="10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10"/>
      <c r="R637" s="9"/>
    </row>
    <row r="638" spans="1:18" x14ac:dyDescent="0.4">
      <c r="A638" s="9"/>
      <c r="B638" s="9"/>
      <c r="C638" s="10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10"/>
      <c r="R638" s="9"/>
    </row>
    <row r="639" spans="1:18" x14ac:dyDescent="0.4">
      <c r="A639" s="9"/>
      <c r="B639" s="9"/>
      <c r="C639" s="10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10"/>
      <c r="R639" s="9"/>
    </row>
    <row r="640" spans="1:18" x14ac:dyDescent="0.4">
      <c r="A640" s="9"/>
      <c r="B640" s="9"/>
      <c r="C640" s="10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10"/>
      <c r="R640" s="9"/>
    </row>
    <row r="641" spans="1:18" x14ac:dyDescent="0.4">
      <c r="A641" s="9"/>
      <c r="B641" s="9"/>
      <c r="C641" s="10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10"/>
      <c r="R641" s="9"/>
    </row>
    <row r="642" spans="1:18" x14ac:dyDescent="0.4">
      <c r="A642" s="9"/>
      <c r="B642" s="9"/>
      <c r="C642" s="10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10"/>
      <c r="R642" s="9"/>
    </row>
    <row r="643" spans="1:18" x14ac:dyDescent="0.4">
      <c r="A643" s="9"/>
      <c r="B643" s="9"/>
      <c r="C643" s="10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10"/>
      <c r="R643" s="9"/>
    </row>
    <row r="644" spans="1:18" x14ac:dyDescent="0.4">
      <c r="A644" s="9"/>
      <c r="B644" s="9"/>
      <c r="C644" s="10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10"/>
      <c r="R644" s="9"/>
    </row>
    <row r="645" spans="1:18" x14ac:dyDescent="0.4">
      <c r="A645" s="9"/>
      <c r="B645" s="9"/>
      <c r="C645" s="10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10"/>
      <c r="R645" s="9"/>
    </row>
    <row r="646" spans="1:18" x14ac:dyDescent="0.4">
      <c r="A646" s="9"/>
      <c r="B646" s="9"/>
      <c r="C646" s="10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10"/>
      <c r="R646" s="9"/>
    </row>
    <row r="647" spans="1:18" x14ac:dyDescent="0.4">
      <c r="A647" s="9"/>
      <c r="B647" s="9"/>
      <c r="C647" s="10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10"/>
      <c r="R647" s="9"/>
    </row>
    <row r="648" spans="1:18" x14ac:dyDescent="0.4">
      <c r="A648" s="9"/>
      <c r="B648" s="9"/>
      <c r="C648" s="10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10"/>
      <c r="R648" s="9"/>
    </row>
    <row r="649" spans="1:18" x14ac:dyDescent="0.4">
      <c r="A649" s="9"/>
      <c r="B649" s="9"/>
      <c r="C649" s="10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10"/>
      <c r="R649" s="9"/>
    </row>
    <row r="650" spans="1:18" x14ac:dyDescent="0.4">
      <c r="A650" s="9"/>
      <c r="B650" s="9"/>
      <c r="C650" s="10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10"/>
      <c r="R650" s="9"/>
    </row>
    <row r="651" spans="1:18" x14ac:dyDescent="0.4">
      <c r="A651" s="9"/>
      <c r="B651" s="9"/>
      <c r="C651" s="10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10"/>
      <c r="R651" s="9"/>
    </row>
    <row r="652" spans="1:18" x14ac:dyDescent="0.4">
      <c r="A652" s="9"/>
      <c r="B652" s="9"/>
      <c r="C652" s="10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10"/>
      <c r="R652" s="9"/>
    </row>
    <row r="653" spans="1:18" x14ac:dyDescent="0.4">
      <c r="A653" s="9"/>
      <c r="B653" s="9"/>
      <c r="C653" s="10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10"/>
      <c r="R653" s="9"/>
    </row>
    <row r="654" spans="1:18" x14ac:dyDescent="0.4">
      <c r="A654" s="9"/>
      <c r="B654" s="9"/>
      <c r="C654" s="10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10"/>
      <c r="R654" s="9"/>
    </row>
    <row r="655" spans="1:18" x14ac:dyDescent="0.4">
      <c r="A655" s="9"/>
      <c r="B655" s="9"/>
      <c r="C655" s="10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10"/>
      <c r="R655" s="9"/>
    </row>
    <row r="656" spans="1:18" x14ac:dyDescent="0.4">
      <c r="A656" s="9"/>
      <c r="B656" s="9"/>
      <c r="C656" s="10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10"/>
      <c r="R656" s="9"/>
    </row>
    <row r="657" spans="1:18" x14ac:dyDescent="0.4">
      <c r="A657" s="9"/>
      <c r="B657" s="9"/>
      <c r="C657" s="10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10"/>
      <c r="R657" s="9"/>
    </row>
    <row r="658" spans="1:18" x14ac:dyDescent="0.4">
      <c r="A658" s="9"/>
      <c r="B658" s="9"/>
      <c r="C658" s="10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10"/>
      <c r="R658" s="9"/>
    </row>
    <row r="659" spans="1:18" x14ac:dyDescent="0.4">
      <c r="A659" s="9"/>
      <c r="B659" s="9"/>
      <c r="C659" s="10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10"/>
      <c r="R659" s="9"/>
    </row>
    <row r="660" spans="1:18" x14ac:dyDescent="0.4">
      <c r="A660" s="9"/>
      <c r="B660" s="9"/>
      <c r="C660" s="10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10"/>
      <c r="R660" s="9"/>
    </row>
    <row r="661" spans="1:18" x14ac:dyDescent="0.4">
      <c r="A661" s="9"/>
      <c r="B661" s="9"/>
      <c r="C661" s="10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10"/>
      <c r="R661" s="9"/>
    </row>
    <row r="662" spans="1:18" x14ac:dyDescent="0.4">
      <c r="A662" s="9"/>
      <c r="B662" s="9"/>
      <c r="C662" s="10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10"/>
      <c r="R662" s="9"/>
    </row>
    <row r="663" spans="1:18" x14ac:dyDescent="0.4">
      <c r="A663" s="9"/>
      <c r="B663" s="9"/>
      <c r="C663" s="10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10"/>
      <c r="R663" s="9"/>
    </row>
    <row r="664" spans="1:18" x14ac:dyDescent="0.4">
      <c r="A664" s="9"/>
      <c r="B664" s="9"/>
      <c r="C664" s="10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10"/>
      <c r="R664" s="9"/>
    </row>
    <row r="665" spans="1:18" x14ac:dyDescent="0.4">
      <c r="A665" s="9"/>
      <c r="B665" s="9"/>
      <c r="C665" s="10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10"/>
      <c r="R665" s="9"/>
    </row>
    <row r="666" spans="1:18" x14ac:dyDescent="0.4">
      <c r="A666" s="9"/>
      <c r="B666" s="9"/>
      <c r="C666" s="10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10"/>
      <c r="R666" s="9"/>
    </row>
    <row r="667" spans="1:18" x14ac:dyDescent="0.4">
      <c r="A667" s="9"/>
      <c r="B667" s="9"/>
      <c r="C667" s="10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10"/>
      <c r="R667" s="9"/>
    </row>
    <row r="668" spans="1:18" x14ac:dyDescent="0.4">
      <c r="A668" s="9"/>
      <c r="B668" s="9"/>
      <c r="C668" s="10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10"/>
      <c r="R668" s="9"/>
    </row>
    <row r="669" spans="1:18" x14ac:dyDescent="0.4">
      <c r="A669" s="9"/>
      <c r="B669" s="9"/>
      <c r="C669" s="10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10"/>
      <c r="R669" s="9"/>
    </row>
    <row r="670" spans="1:18" x14ac:dyDescent="0.4">
      <c r="A670" s="9"/>
      <c r="B670" s="9"/>
      <c r="C670" s="10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10"/>
      <c r="R670" s="9"/>
    </row>
    <row r="671" spans="1:18" x14ac:dyDescent="0.4">
      <c r="A671" s="9"/>
      <c r="B671" s="9"/>
      <c r="C671" s="10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10"/>
      <c r="R671" s="9"/>
    </row>
    <row r="672" spans="1:18" x14ac:dyDescent="0.4">
      <c r="A672" s="9"/>
      <c r="B672" s="9"/>
      <c r="C672" s="10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10"/>
      <c r="R672" s="9"/>
    </row>
    <row r="673" spans="1:18" x14ac:dyDescent="0.4">
      <c r="A673" s="9"/>
      <c r="B673" s="9"/>
      <c r="C673" s="10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10"/>
      <c r="R673" s="9"/>
    </row>
    <row r="674" spans="1:18" x14ac:dyDescent="0.4">
      <c r="A674" s="9"/>
      <c r="B674" s="9"/>
      <c r="C674" s="10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10"/>
      <c r="R674" s="9"/>
    </row>
    <row r="675" spans="1:18" x14ac:dyDescent="0.4">
      <c r="A675" s="9"/>
      <c r="B675" s="9"/>
      <c r="C675" s="10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10"/>
      <c r="R675" s="9"/>
    </row>
    <row r="676" spans="1:18" x14ac:dyDescent="0.4">
      <c r="A676" s="9"/>
      <c r="B676" s="9"/>
      <c r="C676" s="10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10"/>
      <c r="R676" s="9"/>
    </row>
    <row r="677" spans="1:18" x14ac:dyDescent="0.4">
      <c r="A677" s="9"/>
      <c r="B677" s="9"/>
      <c r="C677" s="10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10"/>
      <c r="R677" s="9"/>
    </row>
    <row r="678" spans="1:18" x14ac:dyDescent="0.4">
      <c r="A678" s="9"/>
      <c r="B678" s="9"/>
      <c r="C678" s="10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10"/>
      <c r="R678" s="9"/>
    </row>
    <row r="679" spans="1:18" x14ac:dyDescent="0.4">
      <c r="A679" s="9"/>
      <c r="B679" s="9"/>
      <c r="C679" s="10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10"/>
      <c r="R679" s="9"/>
    </row>
    <row r="680" spans="1:18" x14ac:dyDescent="0.4">
      <c r="A680" s="9"/>
      <c r="B680" s="9"/>
      <c r="C680" s="10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10"/>
      <c r="R680" s="9"/>
    </row>
    <row r="681" spans="1:18" x14ac:dyDescent="0.4">
      <c r="A681" s="9"/>
      <c r="B681" s="9"/>
      <c r="C681" s="10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10"/>
      <c r="R681" s="9"/>
    </row>
    <row r="682" spans="1:18" x14ac:dyDescent="0.4">
      <c r="A682" s="9"/>
      <c r="B682" s="9"/>
      <c r="C682" s="10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10"/>
      <c r="R682" s="9"/>
    </row>
    <row r="683" spans="1:18" x14ac:dyDescent="0.4">
      <c r="A683" s="9"/>
      <c r="B683" s="9"/>
      <c r="C683" s="10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10"/>
      <c r="R683" s="9"/>
    </row>
    <row r="684" spans="1:18" x14ac:dyDescent="0.4">
      <c r="A684" s="9"/>
      <c r="B684" s="9"/>
      <c r="C684" s="10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10"/>
      <c r="R684" s="9"/>
    </row>
    <row r="685" spans="1:18" x14ac:dyDescent="0.4">
      <c r="A685" s="9"/>
      <c r="B685" s="9"/>
      <c r="C685" s="10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10"/>
      <c r="R685" s="9"/>
    </row>
    <row r="686" spans="1:18" x14ac:dyDescent="0.4">
      <c r="A686" s="9"/>
      <c r="B686" s="9"/>
      <c r="C686" s="10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10"/>
      <c r="R686" s="9"/>
    </row>
    <row r="687" spans="1:18" x14ac:dyDescent="0.4">
      <c r="A687" s="9"/>
      <c r="B687" s="9"/>
      <c r="C687" s="10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10"/>
      <c r="R687" s="9"/>
    </row>
    <row r="688" spans="1:18" x14ac:dyDescent="0.4">
      <c r="A688" s="9"/>
      <c r="B688" s="9"/>
      <c r="C688" s="10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10"/>
      <c r="R688" s="9"/>
    </row>
    <row r="689" spans="1:18" x14ac:dyDescent="0.4">
      <c r="A689" s="9"/>
      <c r="B689" s="9"/>
      <c r="C689" s="10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10"/>
      <c r="R689" s="9"/>
    </row>
    <row r="690" spans="1:18" x14ac:dyDescent="0.4">
      <c r="A690" s="9"/>
      <c r="B690" s="9"/>
      <c r="C690" s="10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10"/>
      <c r="R690" s="9"/>
    </row>
    <row r="691" spans="1:18" x14ac:dyDescent="0.4">
      <c r="A691" s="9"/>
      <c r="B691" s="9"/>
      <c r="C691" s="10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10"/>
      <c r="R691" s="9"/>
    </row>
    <row r="692" spans="1:18" x14ac:dyDescent="0.4">
      <c r="A692" s="9"/>
      <c r="B692" s="9"/>
      <c r="C692" s="10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10"/>
      <c r="R692" s="9"/>
    </row>
    <row r="693" spans="1:18" x14ac:dyDescent="0.4">
      <c r="A693" s="9"/>
      <c r="B693" s="9"/>
      <c r="C693" s="10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10"/>
      <c r="R693" s="9"/>
    </row>
    <row r="694" spans="1:18" x14ac:dyDescent="0.4">
      <c r="A694" s="9"/>
      <c r="B694" s="9"/>
      <c r="C694" s="10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10"/>
      <c r="R694" s="9"/>
    </row>
    <row r="695" spans="1:18" x14ac:dyDescent="0.4">
      <c r="A695" s="9"/>
      <c r="B695" s="9"/>
      <c r="C695" s="10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10"/>
      <c r="R695" s="9"/>
    </row>
    <row r="696" spans="1:18" x14ac:dyDescent="0.4">
      <c r="A696" s="9"/>
      <c r="B696" s="9"/>
      <c r="C696" s="10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10"/>
      <c r="R696" s="9"/>
    </row>
    <row r="697" spans="1:18" x14ac:dyDescent="0.4">
      <c r="A697" s="9"/>
      <c r="B697" s="9"/>
      <c r="C697" s="10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10"/>
      <c r="R697" s="9"/>
    </row>
    <row r="698" spans="1:18" x14ac:dyDescent="0.4">
      <c r="A698" s="9"/>
      <c r="B698" s="9"/>
      <c r="C698" s="10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10"/>
      <c r="R698" s="9"/>
    </row>
    <row r="699" spans="1:18" x14ac:dyDescent="0.4">
      <c r="A699" s="9"/>
      <c r="B699" s="9"/>
      <c r="C699" s="10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10"/>
      <c r="R699" s="9"/>
    </row>
    <row r="700" spans="1:18" x14ac:dyDescent="0.4">
      <c r="A700" s="9"/>
      <c r="B700" s="9"/>
      <c r="C700" s="10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10"/>
      <c r="R700" s="9"/>
    </row>
    <row r="701" spans="1:18" x14ac:dyDescent="0.4">
      <c r="A701" s="9"/>
      <c r="B701" s="9"/>
      <c r="C701" s="10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10"/>
      <c r="R701" s="9"/>
    </row>
    <row r="702" spans="1:18" x14ac:dyDescent="0.4">
      <c r="A702" s="9"/>
      <c r="B702" s="9"/>
      <c r="C702" s="10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10"/>
      <c r="R702" s="9"/>
    </row>
    <row r="703" spans="1:18" x14ac:dyDescent="0.4">
      <c r="A703" s="9"/>
      <c r="B703" s="9"/>
      <c r="C703" s="10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10"/>
      <c r="R703" s="9"/>
    </row>
    <row r="704" spans="1:18" x14ac:dyDescent="0.4">
      <c r="A704" s="9"/>
      <c r="B704" s="9"/>
      <c r="C704" s="10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10"/>
      <c r="R704" s="9"/>
    </row>
    <row r="705" spans="1:18" x14ac:dyDescent="0.4">
      <c r="A705" s="9"/>
      <c r="B705" s="9"/>
      <c r="C705" s="10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10"/>
      <c r="R705" s="9"/>
    </row>
    <row r="706" spans="1:18" x14ac:dyDescent="0.4">
      <c r="A706" s="9"/>
      <c r="B706" s="9"/>
      <c r="C706" s="10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10"/>
      <c r="R706" s="9"/>
    </row>
    <row r="707" spans="1:18" x14ac:dyDescent="0.4">
      <c r="A707" s="9"/>
      <c r="B707" s="9"/>
      <c r="C707" s="10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10"/>
      <c r="R707" s="9"/>
    </row>
    <row r="708" spans="1:18" x14ac:dyDescent="0.4">
      <c r="A708" s="9"/>
      <c r="B708" s="9"/>
      <c r="C708" s="10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10"/>
      <c r="R708" s="9"/>
    </row>
    <row r="709" spans="1:18" x14ac:dyDescent="0.4">
      <c r="A709" s="9"/>
      <c r="B709" s="9"/>
      <c r="C709" s="10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10"/>
      <c r="R709" s="9"/>
    </row>
    <row r="710" spans="1:18" x14ac:dyDescent="0.4">
      <c r="A710" s="9"/>
      <c r="B710" s="9"/>
      <c r="C710" s="10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10"/>
      <c r="R710" s="9"/>
    </row>
    <row r="711" spans="1:18" x14ac:dyDescent="0.4">
      <c r="A711" s="9"/>
      <c r="B711" s="9"/>
      <c r="C711" s="10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10"/>
      <c r="R711" s="9"/>
    </row>
    <row r="712" spans="1:18" x14ac:dyDescent="0.4">
      <c r="A712" s="9"/>
      <c r="B712" s="9"/>
      <c r="C712" s="10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10"/>
      <c r="R712" s="9"/>
    </row>
    <row r="713" spans="1:18" x14ac:dyDescent="0.4">
      <c r="A713" s="9"/>
      <c r="B713" s="9"/>
      <c r="C713" s="10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10"/>
      <c r="R713" s="9"/>
    </row>
    <row r="714" spans="1:18" x14ac:dyDescent="0.4">
      <c r="A714" s="9"/>
      <c r="B714" s="9"/>
      <c r="C714" s="10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10"/>
      <c r="R714" s="9"/>
    </row>
    <row r="715" spans="1:18" x14ac:dyDescent="0.4">
      <c r="A715" s="9"/>
      <c r="B715" s="9"/>
      <c r="C715" s="10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10"/>
      <c r="R715" s="9"/>
    </row>
    <row r="716" spans="1:18" x14ac:dyDescent="0.4">
      <c r="A716" s="9"/>
      <c r="B716" s="9"/>
      <c r="C716" s="10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10"/>
      <c r="R716" s="9"/>
    </row>
    <row r="717" spans="1:18" x14ac:dyDescent="0.4">
      <c r="A717" s="9"/>
      <c r="B717" s="9"/>
      <c r="C717" s="10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10"/>
      <c r="R717" s="9"/>
    </row>
    <row r="718" spans="1:18" x14ac:dyDescent="0.4">
      <c r="A718" s="9"/>
      <c r="B718" s="9"/>
      <c r="C718" s="10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10"/>
      <c r="R718" s="9"/>
    </row>
    <row r="719" spans="1:18" x14ac:dyDescent="0.4">
      <c r="A719" s="9"/>
      <c r="B719" s="9"/>
      <c r="C719" s="10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10"/>
      <c r="R719" s="9"/>
    </row>
    <row r="720" spans="1:18" x14ac:dyDescent="0.4">
      <c r="A720" s="9"/>
      <c r="B720" s="9"/>
      <c r="C720" s="10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10"/>
      <c r="R720" s="9"/>
    </row>
    <row r="721" spans="1:18" x14ac:dyDescent="0.4">
      <c r="A721" s="9"/>
      <c r="B721" s="9"/>
      <c r="C721" s="10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10"/>
      <c r="R721" s="9"/>
    </row>
    <row r="722" spans="1:18" x14ac:dyDescent="0.4">
      <c r="A722" s="9"/>
      <c r="B722" s="9"/>
      <c r="C722" s="10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10"/>
      <c r="R722" s="9"/>
    </row>
    <row r="723" spans="1:18" x14ac:dyDescent="0.4">
      <c r="A723" s="9"/>
      <c r="B723" s="9"/>
      <c r="C723" s="10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10"/>
      <c r="R723" s="9"/>
    </row>
    <row r="724" spans="1:18" x14ac:dyDescent="0.4">
      <c r="A724" s="9"/>
      <c r="B724" s="9"/>
      <c r="C724" s="10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10"/>
      <c r="R724" s="9"/>
    </row>
    <row r="725" spans="1:18" x14ac:dyDescent="0.4">
      <c r="A725" s="9"/>
      <c r="B725" s="9"/>
      <c r="C725" s="10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10"/>
      <c r="R725" s="9"/>
    </row>
    <row r="726" spans="1:18" x14ac:dyDescent="0.4">
      <c r="A726" s="9"/>
      <c r="B726" s="9"/>
      <c r="C726" s="10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10"/>
      <c r="R726" s="9"/>
    </row>
    <row r="727" spans="1:18" x14ac:dyDescent="0.4">
      <c r="A727" s="9"/>
      <c r="B727" s="9"/>
      <c r="C727" s="10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10"/>
      <c r="R727" s="9"/>
    </row>
    <row r="728" spans="1:18" x14ac:dyDescent="0.4">
      <c r="A728" s="9"/>
      <c r="B728" s="9"/>
      <c r="C728" s="10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10"/>
      <c r="R728" s="9"/>
    </row>
    <row r="729" spans="1:18" x14ac:dyDescent="0.4">
      <c r="A729" s="9"/>
      <c r="B729" s="9"/>
      <c r="C729" s="10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10"/>
      <c r="R729" s="9"/>
    </row>
    <row r="730" spans="1:18" x14ac:dyDescent="0.4">
      <c r="A730" s="9"/>
      <c r="B730" s="9"/>
      <c r="C730" s="10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10"/>
      <c r="R730" s="9"/>
    </row>
    <row r="731" spans="1:18" x14ac:dyDescent="0.4">
      <c r="A731" s="9"/>
      <c r="B731" s="9"/>
      <c r="C731" s="10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10"/>
      <c r="R731" s="9"/>
    </row>
    <row r="732" spans="1:18" x14ac:dyDescent="0.4">
      <c r="A732" s="9"/>
      <c r="B732" s="9"/>
      <c r="C732" s="10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10"/>
      <c r="R732" s="9"/>
    </row>
    <row r="733" spans="1:18" x14ac:dyDescent="0.4">
      <c r="A733" s="9"/>
      <c r="B733" s="9"/>
      <c r="C733" s="10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10"/>
      <c r="R733" s="9"/>
    </row>
    <row r="734" spans="1:18" x14ac:dyDescent="0.4">
      <c r="A734" s="9"/>
      <c r="B734" s="9"/>
      <c r="C734" s="10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10"/>
      <c r="R734" s="9"/>
    </row>
    <row r="735" spans="1:18" x14ac:dyDescent="0.4">
      <c r="A735" s="9"/>
      <c r="B735" s="9"/>
      <c r="C735" s="10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10"/>
      <c r="R735" s="9"/>
    </row>
    <row r="736" spans="1:18" x14ac:dyDescent="0.4">
      <c r="A736" s="9"/>
      <c r="B736" s="9"/>
      <c r="C736" s="10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10"/>
      <c r="R736" s="9"/>
    </row>
    <row r="737" spans="1:18" x14ac:dyDescent="0.4">
      <c r="A737" s="9"/>
      <c r="B737" s="9"/>
      <c r="C737" s="10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10"/>
      <c r="R737" s="9"/>
    </row>
    <row r="738" spans="1:18" x14ac:dyDescent="0.4">
      <c r="A738" s="9"/>
      <c r="B738" s="9"/>
      <c r="C738" s="10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10"/>
      <c r="R738" s="9"/>
    </row>
    <row r="739" spans="1:18" x14ac:dyDescent="0.4">
      <c r="A739" s="9"/>
      <c r="B739" s="9"/>
      <c r="C739" s="10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10"/>
      <c r="R739" s="9"/>
    </row>
    <row r="740" spans="1:18" x14ac:dyDescent="0.4">
      <c r="A740" s="9"/>
      <c r="B740" s="9"/>
      <c r="C740" s="10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10"/>
      <c r="R740" s="9"/>
    </row>
    <row r="741" spans="1:18" x14ac:dyDescent="0.4">
      <c r="A741" s="9"/>
      <c r="B741" s="9"/>
      <c r="C741" s="10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10"/>
      <c r="R741" s="9"/>
    </row>
    <row r="742" spans="1:18" x14ac:dyDescent="0.4">
      <c r="A742" s="9"/>
      <c r="B742" s="9"/>
      <c r="C742" s="10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10"/>
      <c r="R742" s="9"/>
    </row>
    <row r="743" spans="1:18" x14ac:dyDescent="0.4">
      <c r="A743" s="9"/>
      <c r="B743" s="9"/>
      <c r="C743" s="10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10"/>
      <c r="R743" s="9"/>
    </row>
    <row r="744" spans="1:18" x14ac:dyDescent="0.4">
      <c r="A744" s="9"/>
      <c r="B744" s="9"/>
      <c r="C744" s="10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10"/>
      <c r="R744" s="9"/>
    </row>
    <row r="745" spans="1:18" x14ac:dyDescent="0.4">
      <c r="A745" s="9"/>
      <c r="B745" s="9"/>
      <c r="C745" s="10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10"/>
      <c r="R745" s="9"/>
    </row>
    <row r="746" spans="1:18" x14ac:dyDescent="0.4">
      <c r="A746" s="9"/>
      <c r="B746" s="9"/>
      <c r="C746" s="10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10"/>
      <c r="R746" s="9"/>
    </row>
    <row r="747" spans="1:18" x14ac:dyDescent="0.4">
      <c r="A747" s="9"/>
      <c r="B747" s="9"/>
      <c r="C747" s="10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10"/>
      <c r="R747" s="9"/>
    </row>
    <row r="748" spans="1:18" x14ac:dyDescent="0.4">
      <c r="A748" s="9"/>
      <c r="B748" s="9"/>
      <c r="C748" s="10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10"/>
      <c r="R748" s="9"/>
    </row>
    <row r="749" spans="1:18" x14ac:dyDescent="0.4">
      <c r="A749" s="9"/>
      <c r="B749" s="9"/>
      <c r="C749" s="10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10"/>
      <c r="R749" s="9"/>
    </row>
    <row r="750" spans="1:18" x14ac:dyDescent="0.4">
      <c r="A750" s="9"/>
      <c r="B750" s="9"/>
      <c r="C750" s="10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10"/>
      <c r="R750" s="9"/>
    </row>
    <row r="751" spans="1:18" x14ac:dyDescent="0.4">
      <c r="A751" s="9"/>
      <c r="B751" s="9"/>
      <c r="C751" s="10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10"/>
      <c r="R751" s="9"/>
    </row>
    <row r="752" spans="1:18" x14ac:dyDescent="0.4">
      <c r="A752" s="9"/>
      <c r="B752" s="9"/>
      <c r="C752" s="10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10"/>
      <c r="R752" s="9"/>
    </row>
    <row r="753" spans="1:18" x14ac:dyDescent="0.4">
      <c r="A753" s="9"/>
      <c r="B753" s="9"/>
      <c r="C753" s="10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10"/>
      <c r="R753" s="9"/>
    </row>
    <row r="754" spans="1:18" x14ac:dyDescent="0.4">
      <c r="A754" s="9"/>
      <c r="B754" s="9"/>
      <c r="C754" s="10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10"/>
      <c r="R754" s="9"/>
    </row>
    <row r="755" spans="1:18" x14ac:dyDescent="0.4">
      <c r="A755" s="9"/>
      <c r="B755" s="9"/>
      <c r="C755" s="10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10"/>
      <c r="R755" s="9"/>
    </row>
    <row r="756" spans="1:18" x14ac:dyDescent="0.4">
      <c r="A756" s="9"/>
      <c r="B756" s="9"/>
      <c r="C756" s="10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10"/>
      <c r="R756" s="9"/>
    </row>
    <row r="757" spans="1:18" x14ac:dyDescent="0.4">
      <c r="A757" s="9"/>
      <c r="B757" s="9"/>
      <c r="C757" s="10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10"/>
      <c r="R757" s="9"/>
    </row>
    <row r="758" spans="1:18" x14ac:dyDescent="0.4">
      <c r="A758" s="9"/>
      <c r="B758" s="9"/>
      <c r="C758" s="10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10"/>
      <c r="R758" s="9"/>
    </row>
    <row r="759" spans="1:18" x14ac:dyDescent="0.4">
      <c r="A759" s="9"/>
      <c r="B759" s="9"/>
      <c r="C759" s="10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10"/>
      <c r="R759" s="9"/>
    </row>
    <row r="760" spans="1:18" x14ac:dyDescent="0.4">
      <c r="A760" s="9"/>
      <c r="B760" s="9"/>
      <c r="C760" s="10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10"/>
      <c r="R760" s="9"/>
    </row>
    <row r="761" spans="1:18" x14ac:dyDescent="0.4">
      <c r="A761" s="9"/>
      <c r="B761" s="9"/>
      <c r="C761" s="10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10"/>
      <c r="R761" s="9"/>
    </row>
    <row r="762" spans="1:18" x14ac:dyDescent="0.4">
      <c r="A762" s="9"/>
      <c r="B762" s="9"/>
      <c r="C762" s="10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10"/>
      <c r="R762" s="9"/>
    </row>
    <row r="763" spans="1:18" x14ac:dyDescent="0.4">
      <c r="A763" s="9"/>
      <c r="B763" s="9"/>
      <c r="C763" s="10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10"/>
      <c r="R763" s="9"/>
    </row>
    <row r="764" spans="1:18" x14ac:dyDescent="0.4">
      <c r="A764" s="9"/>
      <c r="B764" s="9"/>
      <c r="C764" s="10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10"/>
      <c r="R764" s="9"/>
    </row>
    <row r="765" spans="1:18" x14ac:dyDescent="0.4">
      <c r="A765" s="9"/>
      <c r="B765" s="9"/>
      <c r="C765" s="10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10"/>
      <c r="R765" s="9"/>
    </row>
    <row r="766" spans="1:18" x14ac:dyDescent="0.4">
      <c r="A766" s="9"/>
      <c r="B766" s="9"/>
      <c r="C766" s="10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10"/>
      <c r="R766" s="9"/>
    </row>
    <row r="767" spans="1:18" x14ac:dyDescent="0.4">
      <c r="A767" s="9"/>
      <c r="B767" s="9"/>
      <c r="C767" s="10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10"/>
      <c r="R767" s="9"/>
    </row>
    <row r="768" spans="1:18" x14ac:dyDescent="0.4">
      <c r="A768" s="9"/>
      <c r="B768" s="9"/>
      <c r="C768" s="10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10"/>
      <c r="R768" s="9"/>
    </row>
    <row r="769" spans="1:18" x14ac:dyDescent="0.4">
      <c r="A769" s="9"/>
      <c r="B769" s="9"/>
      <c r="C769" s="10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10"/>
      <c r="R769" s="9"/>
    </row>
    <row r="770" spans="1:18" x14ac:dyDescent="0.4">
      <c r="A770" s="9"/>
      <c r="B770" s="9"/>
      <c r="C770" s="10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10"/>
      <c r="R770" s="9"/>
    </row>
    <row r="771" spans="1:18" x14ac:dyDescent="0.4">
      <c r="A771" s="9"/>
      <c r="B771" s="9"/>
      <c r="C771" s="10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10"/>
      <c r="R771" s="9"/>
    </row>
    <row r="772" spans="1:18" x14ac:dyDescent="0.4">
      <c r="A772" s="9"/>
      <c r="B772" s="9"/>
      <c r="C772" s="10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10"/>
      <c r="R772" s="9"/>
    </row>
    <row r="773" spans="1:18" x14ac:dyDescent="0.4">
      <c r="A773" s="9"/>
      <c r="B773" s="9"/>
      <c r="C773" s="10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10"/>
      <c r="R773" s="9"/>
    </row>
    <row r="774" spans="1:18" x14ac:dyDescent="0.4">
      <c r="A774" s="9"/>
      <c r="B774" s="9"/>
      <c r="C774" s="10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10"/>
      <c r="R774" s="9"/>
    </row>
    <row r="775" spans="1:18" x14ac:dyDescent="0.4">
      <c r="A775" s="9"/>
      <c r="B775" s="9"/>
      <c r="C775" s="10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10"/>
      <c r="R775" s="9"/>
    </row>
    <row r="776" spans="1:18" x14ac:dyDescent="0.4">
      <c r="A776" s="9"/>
      <c r="B776" s="9"/>
      <c r="C776" s="10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10"/>
      <c r="R776" s="9"/>
    </row>
    <row r="777" spans="1:18" x14ac:dyDescent="0.4">
      <c r="A777" s="9"/>
      <c r="B777" s="9"/>
      <c r="C777" s="10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10"/>
      <c r="R777" s="9"/>
    </row>
    <row r="778" spans="1:18" x14ac:dyDescent="0.4">
      <c r="A778" s="9"/>
      <c r="B778" s="9"/>
      <c r="C778" s="10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10"/>
      <c r="R778" s="9"/>
    </row>
    <row r="779" spans="1:18" x14ac:dyDescent="0.4">
      <c r="A779" s="9"/>
      <c r="B779" s="9"/>
      <c r="C779" s="10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10"/>
      <c r="R779" s="9"/>
    </row>
    <row r="780" spans="1:18" x14ac:dyDescent="0.4">
      <c r="A780" s="9"/>
      <c r="B780" s="9"/>
      <c r="C780" s="10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10"/>
      <c r="R780" s="9"/>
    </row>
    <row r="781" spans="1:18" x14ac:dyDescent="0.4">
      <c r="A781" s="9"/>
      <c r="B781" s="9"/>
      <c r="C781" s="10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10"/>
      <c r="R781" s="9"/>
    </row>
    <row r="782" spans="1:18" x14ac:dyDescent="0.4">
      <c r="A782" s="9"/>
      <c r="B782" s="9"/>
      <c r="C782" s="10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10"/>
      <c r="R782" s="9"/>
    </row>
    <row r="783" spans="1:18" x14ac:dyDescent="0.4">
      <c r="A783" s="9"/>
      <c r="B783" s="9"/>
      <c r="C783" s="10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10"/>
      <c r="R783" s="9"/>
    </row>
    <row r="784" spans="1:18" x14ac:dyDescent="0.4">
      <c r="A784" s="9"/>
      <c r="B784" s="9"/>
      <c r="C784" s="10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10"/>
      <c r="R784" s="9"/>
    </row>
    <row r="785" spans="1:18" x14ac:dyDescent="0.4">
      <c r="A785" s="9"/>
      <c r="B785" s="9"/>
      <c r="C785" s="10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10"/>
      <c r="R785" s="9"/>
    </row>
    <row r="786" spans="1:18" x14ac:dyDescent="0.4">
      <c r="A786" s="9"/>
      <c r="B786" s="9"/>
      <c r="C786" s="10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10"/>
      <c r="R786" s="9"/>
    </row>
    <row r="787" spans="1:18" x14ac:dyDescent="0.4">
      <c r="A787" s="9"/>
      <c r="B787" s="9"/>
      <c r="C787" s="10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10"/>
      <c r="R787" s="9"/>
    </row>
    <row r="788" spans="1:18" x14ac:dyDescent="0.4">
      <c r="A788" s="9"/>
      <c r="B788" s="9"/>
      <c r="C788" s="10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10"/>
      <c r="R788" s="9"/>
    </row>
    <row r="789" spans="1:18" x14ac:dyDescent="0.4">
      <c r="A789" s="9"/>
      <c r="B789" s="9"/>
      <c r="C789" s="10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10"/>
      <c r="R789" s="9"/>
    </row>
    <row r="790" spans="1:18" x14ac:dyDescent="0.4">
      <c r="A790" s="9"/>
      <c r="B790" s="9"/>
      <c r="C790" s="10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10"/>
      <c r="R790" s="9"/>
    </row>
    <row r="791" spans="1:18" x14ac:dyDescent="0.4">
      <c r="A791" s="9"/>
      <c r="B791" s="9"/>
      <c r="C791" s="10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10"/>
      <c r="R791" s="9"/>
    </row>
    <row r="792" spans="1:18" x14ac:dyDescent="0.4">
      <c r="A792" s="9"/>
      <c r="B792" s="9"/>
      <c r="C792" s="10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10"/>
      <c r="R792" s="9"/>
    </row>
    <row r="793" spans="1:18" x14ac:dyDescent="0.4">
      <c r="A793" s="9"/>
      <c r="B793" s="9"/>
      <c r="C793" s="10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10"/>
      <c r="R793" s="9"/>
    </row>
    <row r="794" spans="1:18" x14ac:dyDescent="0.4">
      <c r="A794" s="9"/>
      <c r="B794" s="9"/>
      <c r="C794" s="10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10"/>
      <c r="R794" s="9"/>
    </row>
    <row r="795" spans="1:18" x14ac:dyDescent="0.4">
      <c r="A795" s="9"/>
      <c r="B795" s="9"/>
      <c r="C795" s="10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10"/>
      <c r="R795" s="9"/>
    </row>
    <row r="796" spans="1:18" x14ac:dyDescent="0.4">
      <c r="A796" s="9"/>
      <c r="B796" s="9"/>
      <c r="C796" s="10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10"/>
      <c r="R796" s="9"/>
    </row>
    <row r="797" spans="1:18" x14ac:dyDescent="0.4">
      <c r="A797" s="9"/>
      <c r="B797" s="9"/>
      <c r="C797" s="10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10"/>
      <c r="R797" s="9"/>
    </row>
    <row r="798" spans="1:18" x14ac:dyDescent="0.4">
      <c r="A798" s="9"/>
      <c r="B798" s="9"/>
      <c r="C798" s="10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10"/>
      <c r="R798" s="9"/>
    </row>
    <row r="799" spans="1:18" x14ac:dyDescent="0.4">
      <c r="A799" s="9"/>
      <c r="B799" s="9"/>
      <c r="C799" s="10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10"/>
      <c r="R799" s="9"/>
    </row>
    <row r="800" spans="1:18" x14ac:dyDescent="0.4">
      <c r="A800" s="9"/>
      <c r="B800" s="9"/>
      <c r="C800" s="10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10"/>
      <c r="R800" s="9"/>
    </row>
    <row r="801" spans="1:18" x14ac:dyDescent="0.4">
      <c r="A801" s="9"/>
      <c r="B801" s="9"/>
      <c r="C801" s="10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10"/>
      <c r="R801" s="9"/>
    </row>
    <row r="802" spans="1:18" x14ac:dyDescent="0.4">
      <c r="A802" s="9"/>
      <c r="B802" s="9"/>
      <c r="C802" s="10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10"/>
      <c r="R802" s="9"/>
    </row>
    <row r="803" spans="1:18" x14ac:dyDescent="0.4">
      <c r="A803" s="9"/>
      <c r="B803" s="9"/>
      <c r="C803" s="10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10"/>
      <c r="R803" s="9"/>
    </row>
    <row r="804" spans="1:18" x14ac:dyDescent="0.4">
      <c r="A804" s="9"/>
      <c r="B804" s="9"/>
      <c r="C804" s="10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10"/>
      <c r="R804" s="9"/>
    </row>
    <row r="805" spans="1:18" x14ac:dyDescent="0.4">
      <c r="A805" s="9"/>
      <c r="B805" s="9"/>
      <c r="C805" s="10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10"/>
      <c r="R805" s="9"/>
    </row>
    <row r="806" spans="1:18" x14ac:dyDescent="0.4">
      <c r="A806" s="9"/>
      <c r="B806" s="9"/>
      <c r="C806" s="10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10"/>
      <c r="R806" s="9"/>
    </row>
    <row r="807" spans="1:18" x14ac:dyDescent="0.4">
      <c r="A807" s="9"/>
      <c r="B807" s="9"/>
      <c r="C807" s="10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10"/>
      <c r="R807" s="9"/>
    </row>
    <row r="808" spans="1:18" x14ac:dyDescent="0.4">
      <c r="A808" s="9"/>
      <c r="B808" s="9"/>
      <c r="C808" s="10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10"/>
      <c r="R808" s="9"/>
    </row>
    <row r="809" spans="1:18" x14ac:dyDescent="0.4">
      <c r="A809" s="9"/>
      <c r="B809" s="9"/>
      <c r="C809" s="10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10"/>
      <c r="R809" s="9"/>
    </row>
    <row r="810" spans="1:18" x14ac:dyDescent="0.4">
      <c r="A810" s="9"/>
      <c r="B810" s="9"/>
      <c r="C810" s="10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10"/>
      <c r="R810" s="9"/>
    </row>
    <row r="811" spans="1:18" x14ac:dyDescent="0.4">
      <c r="A811" s="9"/>
      <c r="B811" s="9"/>
      <c r="C811" s="10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10"/>
      <c r="R811" s="9"/>
    </row>
    <row r="812" spans="1:18" x14ac:dyDescent="0.4">
      <c r="A812" s="9"/>
      <c r="B812" s="9"/>
      <c r="C812" s="10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10"/>
      <c r="R812" s="9"/>
    </row>
    <row r="813" spans="1:18" x14ac:dyDescent="0.4">
      <c r="A813" s="9"/>
      <c r="B813" s="9"/>
      <c r="C813" s="10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10"/>
      <c r="R813" s="9"/>
    </row>
    <row r="814" spans="1:18" x14ac:dyDescent="0.4">
      <c r="A814" s="9"/>
      <c r="B814" s="9"/>
      <c r="C814" s="10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10"/>
      <c r="R814" s="9"/>
    </row>
    <row r="815" spans="1:18" x14ac:dyDescent="0.4">
      <c r="A815" s="9"/>
      <c r="B815" s="9"/>
      <c r="C815" s="10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10"/>
      <c r="R815" s="9"/>
    </row>
    <row r="816" spans="1:18" x14ac:dyDescent="0.4">
      <c r="A816" s="9"/>
      <c r="B816" s="9"/>
      <c r="C816" s="10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10"/>
      <c r="R816" s="9"/>
    </row>
    <row r="817" spans="1:18" x14ac:dyDescent="0.4">
      <c r="A817" s="9"/>
      <c r="B817" s="9"/>
      <c r="C817" s="10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10"/>
      <c r="R817" s="9"/>
    </row>
    <row r="818" spans="1:18" x14ac:dyDescent="0.4">
      <c r="A818" s="9"/>
      <c r="B818" s="9"/>
      <c r="C818" s="10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10"/>
      <c r="R818" s="9"/>
    </row>
    <row r="819" spans="1:18" x14ac:dyDescent="0.4">
      <c r="A819" s="9"/>
      <c r="B819" s="9"/>
      <c r="C819" s="10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10"/>
      <c r="R819" s="9"/>
    </row>
    <row r="820" spans="1:18" x14ac:dyDescent="0.4">
      <c r="A820" s="9"/>
      <c r="B820" s="9"/>
      <c r="C820" s="10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10"/>
      <c r="R820" s="9"/>
    </row>
    <row r="821" spans="1:18" x14ac:dyDescent="0.4">
      <c r="A821" s="9"/>
      <c r="B821" s="9"/>
      <c r="C821" s="10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10"/>
      <c r="R821" s="9"/>
    </row>
    <row r="822" spans="1:18" x14ac:dyDescent="0.4">
      <c r="A822" s="9"/>
      <c r="B822" s="9"/>
      <c r="C822" s="10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10"/>
      <c r="R822" s="9"/>
    </row>
    <row r="823" spans="1:18" x14ac:dyDescent="0.4">
      <c r="A823" s="9"/>
      <c r="B823" s="9"/>
      <c r="C823" s="10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10"/>
      <c r="R823" s="9"/>
    </row>
    <row r="824" spans="1:18" x14ac:dyDescent="0.4">
      <c r="A824" s="9"/>
      <c r="B824" s="9"/>
      <c r="C824" s="10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10"/>
      <c r="R824" s="9"/>
    </row>
    <row r="825" spans="1:18" x14ac:dyDescent="0.4">
      <c r="A825" s="9"/>
      <c r="B825" s="9"/>
      <c r="C825" s="10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10"/>
      <c r="R825" s="9"/>
    </row>
    <row r="826" spans="1:18" x14ac:dyDescent="0.4">
      <c r="A826" s="9"/>
      <c r="B826" s="9"/>
      <c r="C826" s="10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10"/>
      <c r="R826" s="9"/>
    </row>
    <row r="827" spans="1:18" x14ac:dyDescent="0.4">
      <c r="A827" s="9"/>
      <c r="B827" s="9"/>
      <c r="C827" s="10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10"/>
      <c r="R827" s="9"/>
    </row>
    <row r="828" spans="1:18" x14ac:dyDescent="0.4">
      <c r="A828" s="9"/>
      <c r="B828" s="9"/>
      <c r="C828" s="10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10"/>
      <c r="R828" s="9"/>
    </row>
    <row r="829" spans="1:18" x14ac:dyDescent="0.4">
      <c r="A829" s="9"/>
      <c r="B829" s="9"/>
      <c r="C829" s="10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10"/>
      <c r="R829" s="9"/>
    </row>
    <row r="830" spans="1:18" x14ac:dyDescent="0.4">
      <c r="A830" s="9"/>
      <c r="B830" s="9"/>
      <c r="C830" s="10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10"/>
      <c r="R830" s="9"/>
    </row>
    <row r="831" spans="1:18" x14ac:dyDescent="0.4">
      <c r="A831" s="9"/>
      <c r="B831" s="9"/>
      <c r="C831" s="10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10"/>
      <c r="R831" s="9"/>
    </row>
    <row r="832" spans="1:18" x14ac:dyDescent="0.4">
      <c r="A832" s="9"/>
      <c r="B832" s="9"/>
      <c r="C832" s="10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10"/>
      <c r="R832" s="9"/>
    </row>
    <row r="833" spans="1:18" x14ac:dyDescent="0.4">
      <c r="A833" s="9"/>
      <c r="B833" s="9"/>
      <c r="C833" s="10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10"/>
      <c r="R833" s="9"/>
    </row>
    <row r="834" spans="1:18" x14ac:dyDescent="0.4">
      <c r="A834" s="9"/>
      <c r="B834" s="9"/>
      <c r="C834" s="10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10"/>
      <c r="R834" s="9"/>
    </row>
    <row r="835" spans="1:18" x14ac:dyDescent="0.4">
      <c r="A835" s="9"/>
      <c r="B835" s="9"/>
      <c r="C835" s="10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10"/>
      <c r="R835" s="9"/>
    </row>
    <row r="836" spans="1:18" x14ac:dyDescent="0.4">
      <c r="A836" s="9"/>
      <c r="B836" s="9"/>
      <c r="C836" s="10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10"/>
      <c r="R836" s="9"/>
    </row>
    <row r="837" spans="1:18" x14ac:dyDescent="0.4">
      <c r="A837" s="9"/>
      <c r="B837" s="9"/>
      <c r="C837" s="10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10"/>
      <c r="R837" s="9"/>
    </row>
    <row r="838" spans="1:18" x14ac:dyDescent="0.4">
      <c r="A838" s="9"/>
      <c r="B838" s="9"/>
      <c r="C838" s="10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10"/>
      <c r="R838" s="9"/>
    </row>
    <row r="839" spans="1:18" x14ac:dyDescent="0.4">
      <c r="A839" s="9"/>
      <c r="B839" s="9"/>
      <c r="C839" s="10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10"/>
      <c r="R839" s="9"/>
    </row>
    <row r="840" spans="1:18" x14ac:dyDescent="0.4">
      <c r="A840" s="9"/>
      <c r="B840" s="9"/>
      <c r="C840" s="10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10"/>
      <c r="R840" s="9"/>
    </row>
    <row r="841" spans="1:18" x14ac:dyDescent="0.4">
      <c r="A841" s="9"/>
      <c r="B841" s="9"/>
      <c r="C841" s="10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10"/>
      <c r="R841" s="9"/>
    </row>
    <row r="842" spans="1:18" x14ac:dyDescent="0.4">
      <c r="A842" s="9"/>
      <c r="B842" s="9"/>
      <c r="C842" s="10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10"/>
      <c r="R842" s="9"/>
    </row>
    <row r="843" spans="1:18" x14ac:dyDescent="0.4">
      <c r="A843" s="9"/>
      <c r="B843" s="9"/>
      <c r="C843" s="10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10"/>
      <c r="R843" s="9"/>
    </row>
    <row r="844" spans="1:18" x14ac:dyDescent="0.4">
      <c r="A844" s="9"/>
      <c r="B844" s="9"/>
      <c r="C844" s="10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10"/>
      <c r="R844" s="9"/>
    </row>
    <row r="845" spans="1:18" x14ac:dyDescent="0.4">
      <c r="A845" s="9"/>
      <c r="B845" s="9"/>
      <c r="C845" s="10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10"/>
      <c r="R845" s="9"/>
    </row>
    <row r="846" spans="1:18" x14ac:dyDescent="0.4">
      <c r="A846" s="9"/>
      <c r="B846" s="9"/>
      <c r="C846" s="10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10"/>
      <c r="R846" s="9"/>
    </row>
    <row r="847" spans="1:18" x14ac:dyDescent="0.4">
      <c r="A847" s="9"/>
      <c r="B847" s="9"/>
      <c r="C847" s="10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10"/>
      <c r="R847" s="9"/>
    </row>
    <row r="848" spans="1:18" x14ac:dyDescent="0.4">
      <c r="A848" s="9"/>
      <c r="B848" s="9"/>
      <c r="C848" s="10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10"/>
      <c r="R848" s="9"/>
    </row>
    <row r="849" spans="1:18" x14ac:dyDescent="0.4">
      <c r="A849" s="9"/>
      <c r="B849" s="9"/>
      <c r="C849" s="10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10"/>
      <c r="R849" s="9"/>
    </row>
    <row r="850" spans="1:18" x14ac:dyDescent="0.4">
      <c r="A850" s="9"/>
      <c r="B850" s="9"/>
      <c r="C850" s="10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10"/>
      <c r="R850" s="9"/>
    </row>
    <row r="851" spans="1:18" x14ac:dyDescent="0.4">
      <c r="A851" s="9"/>
      <c r="B851" s="9"/>
      <c r="C851" s="10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10"/>
      <c r="R851" s="9"/>
    </row>
    <row r="852" spans="1:18" x14ac:dyDescent="0.4">
      <c r="A852" s="9"/>
      <c r="B852" s="9"/>
      <c r="C852" s="10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10"/>
      <c r="R852" s="9"/>
    </row>
    <row r="853" spans="1:18" x14ac:dyDescent="0.4">
      <c r="A853" s="9"/>
      <c r="B853" s="9"/>
      <c r="C853" s="10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10"/>
      <c r="R853" s="9"/>
    </row>
    <row r="854" spans="1:18" x14ac:dyDescent="0.4">
      <c r="A854" s="9"/>
      <c r="B854" s="9"/>
      <c r="C854" s="10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10"/>
      <c r="R854" s="9"/>
    </row>
    <row r="855" spans="1:18" x14ac:dyDescent="0.4">
      <c r="A855" s="9"/>
      <c r="B855" s="9"/>
      <c r="C855" s="10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10"/>
      <c r="R855" s="9"/>
    </row>
    <row r="856" spans="1:18" x14ac:dyDescent="0.4">
      <c r="A856" s="9"/>
      <c r="B856" s="9"/>
      <c r="C856" s="10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10"/>
      <c r="R856" s="9"/>
    </row>
    <row r="857" spans="1:18" x14ac:dyDescent="0.4">
      <c r="A857" s="9"/>
      <c r="B857" s="9"/>
      <c r="C857" s="10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10"/>
      <c r="R857" s="9"/>
    </row>
    <row r="858" spans="1:18" x14ac:dyDescent="0.4">
      <c r="A858" s="9"/>
      <c r="B858" s="9"/>
      <c r="C858" s="10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10"/>
      <c r="R858" s="9"/>
    </row>
    <row r="859" spans="1:18" x14ac:dyDescent="0.4">
      <c r="A859" s="9"/>
      <c r="B859" s="9"/>
      <c r="C859" s="10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10"/>
      <c r="R859" s="9"/>
    </row>
    <row r="860" spans="1:18" x14ac:dyDescent="0.4">
      <c r="A860" s="9"/>
      <c r="B860" s="9"/>
      <c r="C860" s="10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10"/>
      <c r="R860" s="9"/>
    </row>
    <row r="861" spans="1:18" x14ac:dyDescent="0.4">
      <c r="A861" s="9"/>
      <c r="B861" s="9"/>
      <c r="C861" s="10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10"/>
      <c r="R861" s="9"/>
    </row>
    <row r="862" spans="1:18" x14ac:dyDescent="0.4">
      <c r="A862" s="9"/>
      <c r="B862" s="9"/>
      <c r="C862" s="10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10"/>
      <c r="R862" s="9"/>
    </row>
    <row r="863" spans="1:18" x14ac:dyDescent="0.4">
      <c r="A863" s="9"/>
      <c r="B863" s="9"/>
      <c r="C863" s="10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10"/>
      <c r="R863" s="9"/>
    </row>
    <row r="864" spans="1:18" x14ac:dyDescent="0.4">
      <c r="A864" s="9"/>
      <c r="B864" s="9"/>
      <c r="C864" s="10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10"/>
      <c r="R864" s="9"/>
    </row>
    <row r="865" spans="1:18" x14ac:dyDescent="0.4">
      <c r="A865" s="9"/>
      <c r="B865" s="9"/>
      <c r="C865" s="10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10"/>
      <c r="R865" s="9"/>
    </row>
    <row r="866" spans="1:18" x14ac:dyDescent="0.4">
      <c r="A866" s="9"/>
      <c r="B866" s="9"/>
      <c r="C866" s="10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10"/>
      <c r="R866" s="9"/>
    </row>
    <row r="867" spans="1:18" x14ac:dyDescent="0.4">
      <c r="A867" s="9"/>
      <c r="B867" s="9"/>
      <c r="C867" s="10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10"/>
      <c r="R867" s="9"/>
    </row>
    <row r="868" spans="1:18" x14ac:dyDescent="0.4">
      <c r="A868" s="9"/>
      <c r="B868" s="9"/>
      <c r="C868" s="10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10"/>
      <c r="R868" s="9"/>
    </row>
    <row r="869" spans="1:18" x14ac:dyDescent="0.4">
      <c r="A869" s="9"/>
      <c r="B869" s="9"/>
      <c r="C869" s="10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10"/>
      <c r="R869" s="9"/>
    </row>
    <row r="870" spans="1:18" x14ac:dyDescent="0.4">
      <c r="A870" s="9"/>
      <c r="B870" s="9"/>
      <c r="C870" s="10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10"/>
      <c r="R870" s="9"/>
    </row>
    <row r="871" spans="1:18" x14ac:dyDescent="0.4">
      <c r="A871" s="9"/>
      <c r="B871" s="9"/>
      <c r="C871" s="10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10"/>
      <c r="R871" s="9"/>
    </row>
    <row r="872" spans="1:18" x14ac:dyDescent="0.4">
      <c r="A872" s="9"/>
      <c r="B872" s="9"/>
      <c r="C872" s="10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10"/>
      <c r="R872" s="9"/>
    </row>
    <row r="873" spans="1:18" x14ac:dyDescent="0.4">
      <c r="A873" s="9"/>
      <c r="B873" s="9"/>
      <c r="C873" s="10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10"/>
      <c r="R873" s="9"/>
    </row>
    <row r="874" spans="1:18" x14ac:dyDescent="0.4">
      <c r="A874" s="9"/>
      <c r="B874" s="9"/>
      <c r="C874" s="10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10"/>
      <c r="R874" s="9"/>
    </row>
    <row r="875" spans="1:18" x14ac:dyDescent="0.4">
      <c r="A875" s="9"/>
      <c r="B875" s="9"/>
      <c r="C875" s="10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10"/>
      <c r="R875" s="9"/>
    </row>
    <row r="876" spans="1:18" x14ac:dyDescent="0.4">
      <c r="A876" s="9"/>
      <c r="B876" s="9"/>
      <c r="C876" s="10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10"/>
      <c r="R876" s="9"/>
    </row>
    <row r="877" spans="1:18" x14ac:dyDescent="0.4">
      <c r="A877" s="9"/>
      <c r="B877" s="9"/>
      <c r="C877" s="10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10"/>
      <c r="R877" s="9"/>
    </row>
    <row r="878" spans="1:18" x14ac:dyDescent="0.4">
      <c r="A878" s="9"/>
      <c r="B878" s="9"/>
      <c r="C878" s="10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10"/>
      <c r="R878" s="9"/>
    </row>
    <row r="879" spans="1:18" x14ac:dyDescent="0.4">
      <c r="A879" s="9"/>
      <c r="B879" s="9"/>
      <c r="C879" s="10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10"/>
      <c r="R879" s="9"/>
    </row>
    <row r="880" spans="1:18" x14ac:dyDescent="0.4">
      <c r="A880" s="9"/>
      <c r="B880" s="9"/>
      <c r="C880" s="10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10"/>
      <c r="R880" s="9"/>
    </row>
    <row r="881" spans="1:18" x14ac:dyDescent="0.4">
      <c r="A881" s="9"/>
      <c r="B881" s="9"/>
      <c r="C881" s="10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10"/>
      <c r="R881" s="9"/>
    </row>
    <row r="882" spans="1:18" x14ac:dyDescent="0.4">
      <c r="A882" s="9"/>
      <c r="B882" s="9"/>
      <c r="C882" s="10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10"/>
      <c r="R882" s="9"/>
    </row>
    <row r="883" spans="1:18" x14ac:dyDescent="0.4">
      <c r="A883" s="9"/>
      <c r="B883" s="9"/>
      <c r="C883" s="10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10"/>
      <c r="R883" s="9"/>
    </row>
    <row r="884" spans="1:18" x14ac:dyDescent="0.4">
      <c r="A884" s="9"/>
      <c r="B884" s="9"/>
      <c r="C884" s="10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10"/>
      <c r="R884" s="9"/>
    </row>
    <row r="885" spans="1:18" x14ac:dyDescent="0.4">
      <c r="A885" s="9"/>
      <c r="B885" s="9"/>
      <c r="C885" s="10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10"/>
      <c r="R885" s="9"/>
    </row>
    <row r="886" spans="1:18" x14ac:dyDescent="0.4">
      <c r="A886" s="9"/>
      <c r="B886" s="9"/>
      <c r="C886" s="10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10"/>
      <c r="R886" s="9"/>
    </row>
    <row r="887" spans="1:18" x14ac:dyDescent="0.4">
      <c r="A887" s="9"/>
      <c r="B887" s="9"/>
      <c r="C887" s="10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10"/>
      <c r="R887" s="9"/>
    </row>
    <row r="888" spans="1:18" x14ac:dyDescent="0.4">
      <c r="A888" s="9"/>
      <c r="B888" s="9"/>
      <c r="C888" s="10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10"/>
      <c r="R888" s="9"/>
    </row>
    <row r="889" spans="1:18" x14ac:dyDescent="0.4">
      <c r="A889" s="9"/>
      <c r="B889" s="9"/>
      <c r="C889" s="10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10"/>
      <c r="R889" s="9"/>
    </row>
    <row r="890" spans="1:18" x14ac:dyDescent="0.4">
      <c r="A890" s="9"/>
      <c r="B890" s="9"/>
      <c r="C890" s="10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10"/>
      <c r="R890" s="9"/>
    </row>
    <row r="891" spans="1:18" x14ac:dyDescent="0.4">
      <c r="A891" s="9"/>
      <c r="B891" s="9"/>
      <c r="C891" s="10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10"/>
      <c r="R891" s="9"/>
    </row>
    <row r="892" spans="1:18" x14ac:dyDescent="0.4">
      <c r="A892" s="9"/>
      <c r="B892" s="9"/>
      <c r="C892" s="10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10"/>
      <c r="R892" s="9"/>
    </row>
    <row r="893" spans="1:18" x14ac:dyDescent="0.4">
      <c r="A893" s="9"/>
      <c r="B893" s="9"/>
      <c r="C893" s="10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10"/>
      <c r="R893" s="9"/>
    </row>
    <row r="894" spans="1:18" x14ac:dyDescent="0.4">
      <c r="A894" s="9"/>
      <c r="B894" s="9"/>
      <c r="C894" s="10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10"/>
      <c r="R894" s="9"/>
    </row>
    <row r="895" spans="1:18" x14ac:dyDescent="0.4">
      <c r="A895" s="9"/>
      <c r="B895" s="9"/>
      <c r="C895" s="10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10"/>
      <c r="R895" s="9"/>
    </row>
    <row r="896" spans="1:18" x14ac:dyDescent="0.4">
      <c r="A896" s="9"/>
      <c r="B896" s="9"/>
      <c r="C896" s="10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10"/>
      <c r="R896" s="9"/>
    </row>
    <row r="897" spans="1:18" x14ac:dyDescent="0.4">
      <c r="A897" s="9"/>
      <c r="B897" s="9"/>
      <c r="C897" s="10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10"/>
      <c r="R897" s="9"/>
    </row>
    <row r="898" spans="1:18" x14ac:dyDescent="0.4">
      <c r="A898" s="9"/>
      <c r="B898" s="9"/>
      <c r="C898" s="10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10"/>
      <c r="R898" s="9"/>
    </row>
    <row r="899" spans="1:18" x14ac:dyDescent="0.4">
      <c r="A899" s="9"/>
      <c r="B899" s="9"/>
      <c r="C899" s="10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10"/>
      <c r="R899" s="9"/>
    </row>
    <row r="900" spans="1:18" x14ac:dyDescent="0.4">
      <c r="A900" s="9"/>
      <c r="B900" s="9"/>
      <c r="C900" s="10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10"/>
      <c r="R900" s="9"/>
    </row>
    <row r="901" spans="1:18" x14ac:dyDescent="0.4">
      <c r="A901" s="9"/>
      <c r="B901" s="9"/>
      <c r="C901" s="10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10"/>
      <c r="R901" s="9"/>
    </row>
    <row r="902" spans="1:18" x14ac:dyDescent="0.4">
      <c r="A902" s="9"/>
      <c r="B902" s="9"/>
      <c r="C902" s="10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10"/>
      <c r="R902" s="9"/>
    </row>
    <row r="903" spans="1:18" x14ac:dyDescent="0.4">
      <c r="A903" s="9"/>
      <c r="B903" s="9"/>
      <c r="C903" s="10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10"/>
      <c r="R903" s="9"/>
    </row>
    <row r="904" spans="1:18" x14ac:dyDescent="0.4">
      <c r="A904" s="9"/>
      <c r="B904" s="9"/>
      <c r="C904" s="10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10"/>
      <c r="R904" s="9"/>
    </row>
    <row r="905" spans="1:18" x14ac:dyDescent="0.4">
      <c r="A905" s="9"/>
      <c r="B905" s="9"/>
      <c r="C905" s="10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10"/>
      <c r="R905" s="9"/>
    </row>
    <row r="906" spans="1:18" x14ac:dyDescent="0.4">
      <c r="A906" s="9"/>
      <c r="B906" s="9"/>
      <c r="C906" s="10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10"/>
      <c r="R906" s="9"/>
    </row>
    <row r="907" spans="1:18" x14ac:dyDescent="0.4">
      <c r="A907" s="9"/>
      <c r="B907" s="9"/>
      <c r="C907" s="10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10"/>
      <c r="R907" s="9"/>
    </row>
    <row r="908" spans="1:18" x14ac:dyDescent="0.4">
      <c r="A908" s="9"/>
      <c r="B908" s="9"/>
      <c r="C908" s="10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10"/>
      <c r="R908" s="9"/>
    </row>
    <row r="909" spans="1:18" x14ac:dyDescent="0.4">
      <c r="A909" s="9"/>
      <c r="B909" s="9"/>
      <c r="C909" s="10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10"/>
      <c r="R909" s="9"/>
    </row>
    <row r="910" spans="1:18" x14ac:dyDescent="0.4">
      <c r="A910" s="9"/>
      <c r="B910" s="9"/>
      <c r="C910" s="10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10"/>
      <c r="R910" s="9"/>
    </row>
    <row r="911" spans="1:18" x14ac:dyDescent="0.4">
      <c r="A911" s="9"/>
      <c r="B911" s="9"/>
      <c r="C911" s="10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10"/>
      <c r="R911" s="9"/>
    </row>
    <row r="912" spans="1:18" x14ac:dyDescent="0.4">
      <c r="A912" s="9"/>
      <c r="B912" s="9"/>
      <c r="C912" s="10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10"/>
      <c r="R912" s="9"/>
    </row>
    <row r="913" spans="1:18" x14ac:dyDescent="0.4">
      <c r="A913" s="9"/>
      <c r="B913" s="9"/>
      <c r="C913" s="10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10"/>
      <c r="R913" s="9"/>
    </row>
    <row r="914" spans="1:18" x14ac:dyDescent="0.4">
      <c r="A914" s="9"/>
      <c r="B914" s="9"/>
      <c r="C914" s="10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10"/>
      <c r="R914" s="9"/>
    </row>
    <row r="915" spans="1:18" x14ac:dyDescent="0.4">
      <c r="A915" s="9"/>
      <c r="B915" s="9"/>
      <c r="C915" s="10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10"/>
      <c r="R915" s="9"/>
    </row>
    <row r="916" spans="1:18" x14ac:dyDescent="0.4">
      <c r="A916" s="9"/>
      <c r="B916" s="9"/>
      <c r="C916" s="10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10"/>
      <c r="R916" s="9"/>
    </row>
    <row r="917" spans="1:18" x14ac:dyDescent="0.4">
      <c r="A917" s="9"/>
      <c r="B917" s="9"/>
      <c r="C917" s="10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10"/>
      <c r="R917" s="9"/>
    </row>
    <row r="918" spans="1:18" x14ac:dyDescent="0.4">
      <c r="A918" s="9"/>
      <c r="B918" s="9"/>
      <c r="C918" s="10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10"/>
      <c r="R918" s="9"/>
    </row>
    <row r="919" spans="1:18" x14ac:dyDescent="0.4">
      <c r="A919" s="9"/>
      <c r="B919" s="9"/>
      <c r="C919" s="10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10"/>
      <c r="R919" s="9"/>
    </row>
    <row r="920" spans="1:18" x14ac:dyDescent="0.4">
      <c r="A920" s="9"/>
      <c r="B920" s="9"/>
      <c r="C920" s="10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10"/>
      <c r="R920" s="9"/>
    </row>
    <row r="921" spans="1:18" x14ac:dyDescent="0.4">
      <c r="A921" s="9"/>
      <c r="B921" s="9"/>
      <c r="C921" s="10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10"/>
      <c r="R921" s="9"/>
    </row>
    <row r="922" spans="1:18" x14ac:dyDescent="0.4">
      <c r="A922" s="9"/>
      <c r="B922" s="9"/>
      <c r="C922" s="10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10"/>
      <c r="R922" s="9"/>
    </row>
    <row r="923" spans="1:18" x14ac:dyDescent="0.4">
      <c r="A923" s="9"/>
      <c r="B923" s="9"/>
      <c r="C923" s="10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10"/>
      <c r="R923" s="9"/>
    </row>
    <row r="924" spans="1:18" x14ac:dyDescent="0.4">
      <c r="A924" s="9"/>
      <c r="B924" s="9"/>
      <c r="C924" s="10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10"/>
      <c r="R924" s="9"/>
    </row>
    <row r="925" spans="1:18" x14ac:dyDescent="0.4">
      <c r="A925" s="9"/>
      <c r="B925" s="9"/>
      <c r="C925" s="10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10"/>
      <c r="R925" s="9"/>
    </row>
    <row r="926" spans="1:18" x14ac:dyDescent="0.4">
      <c r="A926" s="9"/>
      <c r="B926" s="9"/>
      <c r="C926" s="10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10"/>
      <c r="R926" s="9"/>
    </row>
    <row r="927" spans="1:18" x14ac:dyDescent="0.4">
      <c r="A927" s="9"/>
      <c r="B927" s="9"/>
      <c r="C927" s="10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10"/>
      <c r="R927" s="9"/>
    </row>
    <row r="928" spans="1:18" x14ac:dyDescent="0.4">
      <c r="A928" s="9"/>
      <c r="B928" s="9"/>
      <c r="C928" s="10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10"/>
      <c r="R928" s="9"/>
    </row>
    <row r="929" spans="1:18" x14ac:dyDescent="0.4">
      <c r="A929" s="9"/>
      <c r="B929" s="9"/>
      <c r="C929" s="10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10"/>
      <c r="R929" s="9"/>
    </row>
    <row r="930" spans="1:18" x14ac:dyDescent="0.4">
      <c r="A930" s="9"/>
      <c r="B930" s="9"/>
      <c r="C930" s="10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10"/>
      <c r="R930" s="9"/>
    </row>
    <row r="931" spans="1:18" x14ac:dyDescent="0.4">
      <c r="A931" s="9"/>
      <c r="B931" s="9"/>
      <c r="C931" s="10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10"/>
      <c r="R931" s="9"/>
    </row>
    <row r="932" spans="1:18" x14ac:dyDescent="0.4">
      <c r="A932" s="9"/>
      <c r="B932" s="9"/>
      <c r="C932" s="10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10"/>
      <c r="R932" s="9"/>
    </row>
    <row r="933" spans="1:18" x14ac:dyDescent="0.4">
      <c r="A933" s="9"/>
      <c r="B933" s="9"/>
      <c r="C933" s="10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10"/>
      <c r="R933" s="9"/>
    </row>
    <row r="934" spans="1:18" x14ac:dyDescent="0.4">
      <c r="A934" s="9"/>
      <c r="B934" s="9"/>
      <c r="C934" s="10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10"/>
      <c r="R934" s="9"/>
    </row>
    <row r="935" spans="1:18" x14ac:dyDescent="0.4">
      <c r="A935" s="9"/>
      <c r="B935" s="9"/>
      <c r="C935" s="10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10"/>
      <c r="R935" s="9"/>
    </row>
    <row r="936" spans="1:18" x14ac:dyDescent="0.4">
      <c r="A936" s="9"/>
      <c r="B936" s="9"/>
      <c r="C936" s="10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10"/>
      <c r="R936" s="9"/>
    </row>
    <row r="937" spans="1:18" x14ac:dyDescent="0.4">
      <c r="A937" s="9"/>
      <c r="B937" s="9"/>
      <c r="C937" s="10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10"/>
      <c r="R937" s="9"/>
    </row>
    <row r="938" spans="1:18" x14ac:dyDescent="0.4">
      <c r="A938" s="9"/>
      <c r="B938" s="9"/>
      <c r="C938" s="10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10"/>
      <c r="R938" s="9"/>
    </row>
    <row r="939" spans="1:18" x14ac:dyDescent="0.4">
      <c r="A939" s="9"/>
      <c r="B939" s="9"/>
      <c r="C939" s="10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10"/>
      <c r="R939" s="9"/>
    </row>
    <row r="940" spans="1:18" x14ac:dyDescent="0.4">
      <c r="A940" s="9"/>
      <c r="B940" s="9"/>
      <c r="C940" s="10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10"/>
      <c r="R940" s="9"/>
    </row>
    <row r="941" spans="1:18" x14ac:dyDescent="0.4">
      <c r="A941" s="9"/>
      <c r="B941" s="9"/>
      <c r="C941" s="10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10"/>
      <c r="R941" s="9"/>
    </row>
    <row r="942" spans="1:18" x14ac:dyDescent="0.4">
      <c r="A942" s="9"/>
      <c r="B942" s="9"/>
      <c r="C942" s="10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10"/>
      <c r="R942" s="9"/>
    </row>
    <row r="943" spans="1:18" x14ac:dyDescent="0.4">
      <c r="A943" s="9"/>
      <c r="B943" s="9"/>
      <c r="C943" s="10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10"/>
      <c r="R943" s="9"/>
    </row>
    <row r="944" spans="1:18" x14ac:dyDescent="0.4">
      <c r="A944" s="9"/>
      <c r="B944" s="9"/>
      <c r="C944" s="10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10"/>
      <c r="R944" s="9"/>
    </row>
    <row r="945" spans="1:18" x14ac:dyDescent="0.4">
      <c r="A945" s="9"/>
      <c r="B945" s="9"/>
      <c r="C945" s="10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10"/>
      <c r="R945" s="9"/>
    </row>
    <row r="946" spans="1:18" x14ac:dyDescent="0.4">
      <c r="A946" s="9"/>
      <c r="B946" s="9"/>
      <c r="C946" s="10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10"/>
      <c r="R946" s="9"/>
    </row>
    <row r="947" spans="1:18" x14ac:dyDescent="0.4">
      <c r="A947" s="9"/>
      <c r="B947" s="9"/>
      <c r="C947" s="10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10"/>
      <c r="R947" s="9"/>
    </row>
    <row r="948" spans="1:18" x14ac:dyDescent="0.4">
      <c r="A948" s="9"/>
      <c r="B948" s="9"/>
      <c r="C948" s="10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10"/>
      <c r="R948" s="9"/>
    </row>
    <row r="949" spans="1:18" x14ac:dyDescent="0.4">
      <c r="A949" s="9"/>
      <c r="B949" s="9"/>
      <c r="C949" s="10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10"/>
      <c r="R949" s="9"/>
    </row>
    <row r="950" spans="1:18" x14ac:dyDescent="0.4">
      <c r="A950" s="9"/>
      <c r="B950" s="9"/>
      <c r="C950" s="10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10"/>
      <c r="R950" s="9"/>
    </row>
    <row r="951" spans="1:18" x14ac:dyDescent="0.4">
      <c r="A951" s="9"/>
      <c r="B951" s="9"/>
      <c r="C951" s="10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10"/>
      <c r="R951" s="9"/>
    </row>
    <row r="952" spans="1:18" x14ac:dyDescent="0.4">
      <c r="A952" s="9"/>
      <c r="B952" s="9"/>
      <c r="C952" s="10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10"/>
      <c r="R952" s="9"/>
    </row>
    <row r="953" spans="1:18" x14ac:dyDescent="0.4">
      <c r="A953" s="9"/>
      <c r="B953" s="9"/>
      <c r="C953" s="10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10"/>
      <c r="R953" s="9"/>
    </row>
    <row r="954" spans="1:18" x14ac:dyDescent="0.4">
      <c r="A954" s="9"/>
      <c r="B954" s="9"/>
      <c r="C954" s="10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10"/>
      <c r="R954" s="9"/>
    </row>
    <row r="955" spans="1:18" x14ac:dyDescent="0.4">
      <c r="A955" s="9"/>
      <c r="B955" s="9"/>
      <c r="C955" s="10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10"/>
      <c r="R955" s="9"/>
    </row>
    <row r="956" spans="1:18" x14ac:dyDescent="0.4">
      <c r="A956" s="9"/>
      <c r="B956" s="9"/>
      <c r="C956" s="10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10"/>
      <c r="R956" s="9"/>
    </row>
    <row r="957" spans="1:18" x14ac:dyDescent="0.4">
      <c r="A957" s="9"/>
      <c r="B957" s="9"/>
      <c r="C957" s="10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10"/>
      <c r="R957" s="9"/>
    </row>
    <row r="958" spans="1:18" x14ac:dyDescent="0.4">
      <c r="A958" s="9"/>
      <c r="B958" s="9"/>
      <c r="C958" s="10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10"/>
      <c r="R958" s="9"/>
    </row>
    <row r="959" spans="1:18" x14ac:dyDescent="0.4">
      <c r="A959" s="9"/>
      <c r="B959" s="9"/>
      <c r="C959" s="10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10"/>
      <c r="R959" s="9"/>
    </row>
    <row r="960" spans="1:18" x14ac:dyDescent="0.4">
      <c r="A960" s="9"/>
      <c r="B960" s="9"/>
      <c r="C960" s="10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10"/>
      <c r="R960" s="9"/>
    </row>
    <row r="961" spans="1:18" x14ac:dyDescent="0.4">
      <c r="A961" s="9"/>
      <c r="B961" s="9"/>
      <c r="C961" s="10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10"/>
      <c r="R961" s="9"/>
    </row>
    <row r="962" spans="1:18" x14ac:dyDescent="0.4">
      <c r="A962" s="9"/>
      <c r="B962" s="9"/>
      <c r="C962" s="10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10"/>
      <c r="R962" s="9"/>
    </row>
    <row r="963" spans="1:18" x14ac:dyDescent="0.4">
      <c r="A963" s="9"/>
      <c r="B963" s="9"/>
      <c r="C963" s="10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10"/>
      <c r="R963" s="9"/>
    </row>
    <row r="964" spans="1:18" x14ac:dyDescent="0.4">
      <c r="A964" s="9"/>
      <c r="B964" s="9"/>
      <c r="C964" s="10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10"/>
      <c r="R964" s="9"/>
    </row>
    <row r="965" spans="1:18" x14ac:dyDescent="0.4">
      <c r="A965" s="9"/>
      <c r="B965" s="9"/>
      <c r="C965" s="10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10"/>
      <c r="R965" s="9"/>
    </row>
    <row r="966" spans="1:18" x14ac:dyDescent="0.4">
      <c r="A966" s="9"/>
      <c r="B966" s="9"/>
      <c r="C966" s="10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10"/>
      <c r="R966" s="9"/>
    </row>
    <row r="967" spans="1:18" x14ac:dyDescent="0.4">
      <c r="A967" s="9"/>
      <c r="B967" s="9"/>
      <c r="C967" s="10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10"/>
      <c r="R967" s="9"/>
    </row>
    <row r="968" spans="1:18" x14ac:dyDescent="0.4">
      <c r="A968" s="9"/>
      <c r="B968" s="9"/>
      <c r="C968" s="10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10"/>
      <c r="R968" s="9"/>
    </row>
    <row r="969" spans="1:18" x14ac:dyDescent="0.4">
      <c r="A969" s="9"/>
      <c r="B969" s="9"/>
      <c r="C969" s="10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10"/>
      <c r="R969" s="9"/>
    </row>
    <row r="970" spans="1:18" x14ac:dyDescent="0.4">
      <c r="A970" s="9"/>
      <c r="B970" s="9"/>
      <c r="C970" s="10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10"/>
      <c r="R970" s="9"/>
    </row>
    <row r="971" spans="1:18" x14ac:dyDescent="0.4">
      <c r="A971" s="9"/>
      <c r="B971" s="9"/>
      <c r="C971" s="10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10"/>
      <c r="R971" s="9"/>
    </row>
    <row r="972" spans="1:18" x14ac:dyDescent="0.4">
      <c r="A972" s="9"/>
      <c r="B972" s="9"/>
      <c r="C972" s="10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10"/>
      <c r="R972" s="9"/>
    </row>
    <row r="973" spans="1:18" x14ac:dyDescent="0.4">
      <c r="A973" s="9"/>
      <c r="B973" s="9"/>
      <c r="C973" s="10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10"/>
      <c r="R973" s="9"/>
    </row>
    <row r="974" spans="1:18" x14ac:dyDescent="0.4">
      <c r="A974" s="9"/>
      <c r="B974" s="9"/>
      <c r="C974" s="10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10"/>
      <c r="R974" s="9"/>
    </row>
    <row r="975" spans="1:18" x14ac:dyDescent="0.4">
      <c r="A975" s="9"/>
      <c r="B975" s="9"/>
      <c r="C975" s="10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10"/>
      <c r="R975" s="9"/>
    </row>
    <row r="976" spans="1:18" x14ac:dyDescent="0.4">
      <c r="A976" s="9"/>
      <c r="B976" s="9"/>
      <c r="C976" s="10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10"/>
      <c r="R976" s="9"/>
    </row>
    <row r="977" spans="1:18" x14ac:dyDescent="0.4">
      <c r="A977" s="9"/>
      <c r="B977" s="9"/>
      <c r="C977" s="10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10"/>
      <c r="R977" s="9"/>
    </row>
    <row r="978" spans="1:18" x14ac:dyDescent="0.4">
      <c r="A978" s="9"/>
      <c r="B978" s="9"/>
      <c r="C978" s="10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10"/>
      <c r="R978" s="9"/>
    </row>
    <row r="979" spans="1:18" x14ac:dyDescent="0.4">
      <c r="A979" s="9"/>
      <c r="B979" s="9"/>
      <c r="C979" s="10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10"/>
      <c r="R979" s="9"/>
    </row>
    <row r="980" spans="1:18" x14ac:dyDescent="0.4">
      <c r="A980" s="9"/>
      <c r="B980" s="9"/>
      <c r="C980" s="10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10"/>
      <c r="R980" s="9"/>
    </row>
    <row r="981" spans="1:18" x14ac:dyDescent="0.4">
      <c r="A981" s="9"/>
      <c r="B981" s="9"/>
      <c r="C981" s="10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10"/>
      <c r="R981" s="9"/>
    </row>
    <row r="982" spans="1:18" x14ac:dyDescent="0.4">
      <c r="A982" s="9"/>
      <c r="B982" s="9"/>
      <c r="C982" s="10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10"/>
      <c r="R982" s="9"/>
    </row>
    <row r="983" spans="1:18" x14ac:dyDescent="0.4">
      <c r="A983" s="9"/>
      <c r="B983" s="9"/>
      <c r="C983" s="10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10"/>
      <c r="R983" s="9"/>
    </row>
    <row r="984" spans="1:18" x14ac:dyDescent="0.4">
      <c r="A984" s="9"/>
      <c r="B984" s="9"/>
      <c r="C984" s="10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10"/>
      <c r="R984" s="9"/>
    </row>
    <row r="985" spans="1:18" x14ac:dyDescent="0.4">
      <c r="A985" s="9"/>
      <c r="B985" s="9"/>
      <c r="C985" s="10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10"/>
      <c r="R985" s="9"/>
    </row>
    <row r="986" spans="1:18" x14ac:dyDescent="0.4">
      <c r="A986" s="9"/>
      <c r="B986" s="9"/>
      <c r="C986" s="10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10"/>
      <c r="R986" s="9"/>
    </row>
    <row r="987" spans="1:18" x14ac:dyDescent="0.4">
      <c r="A987" s="9"/>
      <c r="B987" s="9"/>
      <c r="C987" s="10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10"/>
      <c r="R987" s="9"/>
    </row>
    <row r="988" spans="1:18" x14ac:dyDescent="0.4">
      <c r="A988" s="9"/>
      <c r="B988" s="9"/>
      <c r="C988" s="10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10"/>
      <c r="R988" s="9"/>
    </row>
    <row r="989" spans="1:18" x14ac:dyDescent="0.4">
      <c r="A989" s="9"/>
      <c r="B989" s="9"/>
      <c r="C989" s="10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10"/>
      <c r="R989" s="9"/>
    </row>
    <row r="990" spans="1:18" x14ac:dyDescent="0.4">
      <c r="A990" s="9"/>
      <c r="B990" s="9"/>
      <c r="C990" s="10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10"/>
      <c r="R990" s="9"/>
    </row>
    <row r="991" spans="1:18" x14ac:dyDescent="0.4">
      <c r="A991" s="9"/>
      <c r="B991" s="9"/>
      <c r="C991" s="10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10"/>
      <c r="R991" s="9"/>
    </row>
    <row r="992" spans="1:18" x14ac:dyDescent="0.4">
      <c r="A992" s="9"/>
      <c r="B992" s="9"/>
      <c r="C992" s="10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10"/>
      <c r="R992" s="9"/>
    </row>
    <row r="993" spans="1:18" x14ac:dyDescent="0.4">
      <c r="A993" s="9"/>
      <c r="B993" s="9"/>
      <c r="C993" s="10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10"/>
      <c r="R993" s="9"/>
    </row>
    <row r="994" spans="1:18" x14ac:dyDescent="0.4">
      <c r="A994" s="9"/>
      <c r="B994" s="9"/>
      <c r="C994" s="10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10"/>
      <c r="R994" s="9"/>
    </row>
    <row r="995" spans="1:18" x14ac:dyDescent="0.4">
      <c r="A995" s="9"/>
      <c r="B995" s="9"/>
      <c r="C995" s="10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10"/>
      <c r="R995" s="9"/>
    </row>
    <row r="996" spans="1:18" x14ac:dyDescent="0.4">
      <c r="A996" s="9"/>
      <c r="B996" s="9"/>
      <c r="C996" s="10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10"/>
      <c r="R996" s="9"/>
    </row>
    <row r="997" spans="1:18" x14ac:dyDescent="0.4">
      <c r="A997" s="9"/>
      <c r="B997" s="9"/>
      <c r="C997" s="10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10"/>
      <c r="R997" s="9"/>
    </row>
    <row r="998" spans="1:18" x14ac:dyDescent="0.4">
      <c r="A998" s="9"/>
      <c r="B998" s="9"/>
      <c r="C998" s="10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10"/>
      <c r="R998" s="9"/>
    </row>
    <row r="999" spans="1:18" x14ac:dyDescent="0.4">
      <c r="A999" s="9"/>
      <c r="B999" s="9"/>
      <c r="C999" s="10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10"/>
      <c r="R999" s="9"/>
    </row>
    <row r="1000" spans="1:18" x14ac:dyDescent="0.4">
      <c r="A1000" s="9"/>
      <c r="B1000" s="9"/>
      <c r="C1000" s="10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10"/>
      <c r="R1000" s="9"/>
    </row>
    <row r="1001" spans="1:18" x14ac:dyDescent="0.4">
      <c r="A1001" s="9"/>
      <c r="B1001" s="9"/>
      <c r="C1001" s="10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10"/>
      <c r="R1001" s="9"/>
    </row>
    <row r="1002" spans="1:18" x14ac:dyDescent="0.4">
      <c r="A1002" s="9"/>
      <c r="B1002" s="9"/>
      <c r="C1002" s="10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10"/>
      <c r="R1002" s="9"/>
    </row>
    <row r="1003" spans="1:18" x14ac:dyDescent="0.4">
      <c r="A1003" s="9"/>
      <c r="B1003" s="9"/>
      <c r="C1003" s="10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10"/>
      <c r="R1003" s="9"/>
    </row>
    <row r="1004" spans="1:18" x14ac:dyDescent="0.4">
      <c r="A1004" s="9"/>
      <c r="B1004" s="9"/>
      <c r="C1004" s="10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10"/>
      <c r="R1004" s="9"/>
    </row>
    <row r="1005" spans="1:18" x14ac:dyDescent="0.4">
      <c r="A1005" s="9"/>
      <c r="B1005" s="9"/>
      <c r="C1005" s="10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10"/>
      <c r="R1005" s="9"/>
    </row>
    <row r="1006" spans="1:18" x14ac:dyDescent="0.4">
      <c r="A1006" s="9"/>
      <c r="B1006" s="9"/>
      <c r="C1006" s="10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10"/>
      <c r="R1006" s="9"/>
    </row>
    <row r="1007" spans="1:18" x14ac:dyDescent="0.4">
      <c r="A1007" s="9"/>
      <c r="B1007" s="9"/>
      <c r="C1007" s="10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10"/>
      <c r="R1007" s="9"/>
    </row>
    <row r="1008" spans="1:18" x14ac:dyDescent="0.4">
      <c r="A1008" s="9"/>
      <c r="B1008" s="9"/>
      <c r="C1008" s="10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10"/>
      <c r="R1008" s="9"/>
    </row>
    <row r="1009" spans="1:18" x14ac:dyDescent="0.4">
      <c r="A1009" s="9"/>
      <c r="B1009" s="9"/>
      <c r="C1009" s="10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10"/>
      <c r="R1009" s="9"/>
    </row>
    <row r="1010" spans="1:18" x14ac:dyDescent="0.4">
      <c r="A1010" s="9"/>
      <c r="B1010" s="9"/>
      <c r="C1010" s="10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10"/>
      <c r="R1010" s="9"/>
    </row>
    <row r="1011" spans="1:18" x14ac:dyDescent="0.4">
      <c r="A1011" s="9"/>
      <c r="B1011" s="9"/>
      <c r="C1011" s="10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10"/>
      <c r="R1011" s="9"/>
    </row>
    <row r="1012" spans="1:18" x14ac:dyDescent="0.4">
      <c r="A1012" s="9"/>
      <c r="B1012" s="9"/>
      <c r="C1012" s="10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10"/>
      <c r="R1012" s="9"/>
    </row>
    <row r="1013" spans="1:18" x14ac:dyDescent="0.4">
      <c r="A1013" s="9"/>
      <c r="B1013" s="9"/>
      <c r="C1013" s="10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10"/>
      <c r="R1013" s="9"/>
    </row>
    <row r="1014" spans="1:18" x14ac:dyDescent="0.4">
      <c r="A1014" s="9"/>
      <c r="B1014" s="9"/>
      <c r="C1014" s="10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10"/>
      <c r="R1014" s="9"/>
    </row>
    <row r="1015" spans="1:18" x14ac:dyDescent="0.4">
      <c r="A1015" s="9"/>
      <c r="B1015" s="9"/>
      <c r="C1015" s="10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10"/>
      <c r="R1015" s="9"/>
    </row>
    <row r="1016" spans="1:18" x14ac:dyDescent="0.4">
      <c r="A1016" s="9"/>
      <c r="B1016" s="9"/>
      <c r="C1016" s="10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10"/>
      <c r="R1016" s="9"/>
    </row>
    <row r="1017" spans="1:18" x14ac:dyDescent="0.4">
      <c r="A1017" s="9"/>
      <c r="B1017" s="9"/>
      <c r="C1017" s="10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10"/>
      <c r="R1017" s="9"/>
    </row>
    <row r="1018" spans="1:18" x14ac:dyDescent="0.4">
      <c r="A1018" s="9"/>
      <c r="B1018" s="9"/>
      <c r="C1018" s="10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10"/>
      <c r="R1018" s="9"/>
    </row>
    <row r="1019" spans="1:18" x14ac:dyDescent="0.4">
      <c r="A1019" s="9"/>
      <c r="B1019" s="9"/>
      <c r="C1019" s="10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10"/>
      <c r="R1019" s="9"/>
    </row>
    <row r="1020" spans="1:18" x14ac:dyDescent="0.4">
      <c r="A1020" s="9"/>
      <c r="B1020" s="9"/>
      <c r="C1020" s="10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10"/>
      <c r="R1020" s="9"/>
    </row>
    <row r="1021" spans="1:18" x14ac:dyDescent="0.4">
      <c r="A1021" s="9"/>
      <c r="B1021" s="9"/>
      <c r="C1021" s="10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10"/>
      <c r="R1021" s="9"/>
    </row>
    <row r="1022" spans="1:18" x14ac:dyDescent="0.4">
      <c r="A1022" s="9"/>
      <c r="B1022" s="9"/>
      <c r="C1022" s="10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10"/>
      <c r="R1022" s="9"/>
    </row>
    <row r="1023" spans="1:18" x14ac:dyDescent="0.4">
      <c r="A1023" s="9"/>
      <c r="B1023" s="9"/>
      <c r="C1023" s="10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10"/>
      <c r="R1023" s="9"/>
    </row>
    <row r="1024" spans="1:18" x14ac:dyDescent="0.4">
      <c r="A1024" s="9"/>
      <c r="B1024" s="9"/>
      <c r="C1024" s="10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10"/>
      <c r="R1024" s="9"/>
    </row>
    <row r="1025" spans="1:18" x14ac:dyDescent="0.4">
      <c r="A1025" s="9"/>
      <c r="B1025" s="9"/>
      <c r="C1025" s="10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10"/>
      <c r="R1025" s="9"/>
    </row>
    <row r="1026" spans="1:18" x14ac:dyDescent="0.4">
      <c r="A1026" s="9"/>
      <c r="B1026" s="9"/>
      <c r="C1026" s="10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10"/>
      <c r="R1026" s="9"/>
    </row>
    <row r="1027" spans="1:18" x14ac:dyDescent="0.4">
      <c r="A1027" s="9"/>
      <c r="B1027" s="9"/>
      <c r="C1027" s="10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10"/>
      <c r="R1027" s="9"/>
    </row>
    <row r="1028" spans="1:18" x14ac:dyDescent="0.4">
      <c r="A1028" s="9"/>
      <c r="B1028" s="9"/>
      <c r="C1028" s="10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10"/>
      <c r="R1028" s="9"/>
    </row>
    <row r="1029" spans="1:18" x14ac:dyDescent="0.4">
      <c r="A1029" s="9"/>
      <c r="B1029" s="9"/>
      <c r="C1029" s="10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10"/>
      <c r="R1029" s="9"/>
    </row>
    <row r="1030" spans="1:18" x14ac:dyDescent="0.4">
      <c r="A1030" s="9"/>
      <c r="B1030" s="9"/>
      <c r="C1030" s="10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10"/>
      <c r="R1030" s="9"/>
    </row>
    <row r="1031" spans="1:18" x14ac:dyDescent="0.4">
      <c r="A1031" s="9"/>
      <c r="B1031" s="9"/>
      <c r="C1031" s="10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10"/>
      <c r="R1031" s="9"/>
    </row>
    <row r="1032" spans="1:18" x14ac:dyDescent="0.4">
      <c r="A1032" s="9"/>
      <c r="B1032" s="9"/>
      <c r="C1032" s="10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10"/>
      <c r="R1032" s="9"/>
    </row>
    <row r="1033" spans="1:18" x14ac:dyDescent="0.4">
      <c r="A1033" s="9"/>
      <c r="B1033" s="9"/>
      <c r="C1033" s="10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10"/>
      <c r="R1033" s="9"/>
    </row>
    <row r="1034" spans="1:18" x14ac:dyDescent="0.4">
      <c r="A1034" s="9"/>
      <c r="B1034" s="9"/>
      <c r="C1034" s="10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10"/>
      <c r="R1034" s="9"/>
    </row>
    <row r="1035" spans="1:18" x14ac:dyDescent="0.4">
      <c r="A1035" s="9"/>
      <c r="B1035" s="9"/>
      <c r="C1035" s="10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10"/>
      <c r="R1035" s="9"/>
    </row>
    <row r="1036" spans="1:18" x14ac:dyDescent="0.4">
      <c r="A1036" s="9"/>
      <c r="B1036" s="9"/>
      <c r="C1036" s="10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10"/>
      <c r="R1036" s="9"/>
    </row>
    <row r="1037" spans="1:18" x14ac:dyDescent="0.4">
      <c r="A1037" s="9"/>
      <c r="B1037" s="9"/>
      <c r="C1037" s="10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10"/>
      <c r="R1037" s="9"/>
    </row>
    <row r="1038" spans="1:18" x14ac:dyDescent="0.4">
      <c r="A1038" s="9"/>
      <c r="B1038" s="9"/>
      <c r="C1038" s="10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10"/>
      <c r="R1038" s="9"/>
    </row>
    <row r="1039" spans="1:18" x14ac:dyDescent="0.4">
      <c r="A1039" s="9"/>
      <c r="B1039" s="9"/>
      <c r="C1039" s="10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10"/>
      <c r="R1039" s="9"/>
    </row>
    <row r="1040" spans="1:18" x14ac:dyDescent="0.4">
      <c r="A1040" s="9"/>
      <c r="B1040" s="9"/>
      <c r="C1040" s="10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10"/>
      <c r="R1040" s="9"/>
    </row>
    <row r="1041" spans="1:18" x14ac:dyDescent="0.4">
      <c r="A1041" s="9"/>
      <c r="B1041" s="9"/>
      <c r="C1041" s="10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10"/>
      <c r="R1041" s="9"/>
    </row>
    <row r="1042" spans="1:18" x14ac:dyDescent="0.4">
      <c r="A1042" s="9"/>
      <c r="B1042" s="9"/>
      <c r="C1042" s="10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10"/>
      <c r="R1042" s="9"/>
    </row>
    <row r="1043" spans="1:18" x14ac:dyDescent="0.4">
      <c r="A1043" s="9"/>
      <c r="B1043" s="9"/>
      <c r="C1043" s="10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10"/>
      <c r="R1043" s="9"/>
    </row>
    <row r="1044" spans="1:18" x14ac:dyDescent="0.4">
      <c r="A1044" s="9"/>
      <c r="B1044" s="9"/>
      <c r="C1044" s="10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10"/>
      <c r="R1044" s="9"/>
    </row>
    <row r="1045" spans="1:18" x14ac:dyDescent="0.4">
      <c r="A1045" s="9"/>
      <c r="B1045" s="9"/>
      <c r="C1045" s="10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10"/>
      <c r="R1045" s="9"/>
    </row>
    <row r="1046" spans="1:18" x14ac:dyDescent="0.4">
      <c r="A1046" s="9"/>
      <c r="B1046" s="9"/>
      <c r="C1046" s="10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10"/>
      <c r="R1046" s="9"/>
    </row>
    <row r="1047" spans="1:18" x14ac:dyDescent="0.4">
      <c r="A1047" s="9"/>
      <c r="B1047" s="9"/>
      <c r="C1047" s="10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10"/>
      <c r="R1047" s="9"/>
    </row>
    <row r="1048" spans="1:18" x14ac:dyDescent="0.4">
      <c r="A1048" s="9"/>
      <c r="B1048" s="9"/>
      <c r="C1048" s="10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10"/>
      <c r="R1048" s="9"/>
    </row>
    <row r="1049" spans="1:18" x14ac:dyDescent="0.4">
      <c r="A1049" s="9"/>
      <c r="B1049" s="9"/>
      <c r="C1049" s="10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10"/>
      <c r="R1049" s="9"/>
    </row>
    <row r="1050" spans="1:18" x14ac:dyDescent="0.4">
      <c r="A1050" s="9"/>
      <c r="B1050" s="9"/>
      <c r="C1050" s="10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10"/>
      <c r="R1050" s="9"/>
    </row>
    <row r="1051" spans="1:18" x14ac:dyDescent="0.4">
      <c r="A1051" s="9"/>
      <c r="B1051" s="9"/>
      <c r="C1051" s="10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10"/>
      <c r="R1051" s="9"/>
    </row>
    <row r="1052" spans="1:18" x14ac:dyDescent="0.4">
      <c r="A1052" s="9"/>
      <c r="B1052" s="9"/>
      <c r="C1052" s="10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10"/>
      <c r="R1052" s="9"/>
    </row>
    <row r="1053" spans="1:18" x14ac:dyDescent="0.4">
      <c r="A1053" s="9"/>
      <c r="B1053" s="9"/>
      <c r="C1053" s="10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10"/>
      <c r="R1053" s="9"/>
    </row>
    <row r="1054" spans="1:18" x14ac:dyDescent="0.4">
      <c r="A1054" s="9"/>
      <c r="B1054" s="9"/>
      <c r="C1054" s="10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10"/>
      <c r="R1054" s="9"/>
    </row>
    <row r="1055" spans="1:18" x14ac:dyDescent="0.4">
      <c r="A1055" s="9"/>
      <c r="B1055" s="9"/>
      <c r="C1055" s="10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10"/>
      <c r="R1055" s="9"/>
    </row>
    <row r="1056" spans="1:18" x14ac:dyDescent="0.4">
      <c r="A1056" s="9"/>
      <c r="B1056" s="9"/>
      <c r="C1056" s="10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10"/>
      <c r="R1056" s="9"/>
    </row>
    <row r="1057" spans="1:18" x14ac:dyDescent="0.4">
      <c r="A1057" s="9"/>
      <c r="B1057" s="9"/>
      <c r="C1057" s="10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10"/>
      <c r="R1057" s="9"/>
    </row>
    <row r="1058" spans="1:18" x14ac:dyDescent="0.4">
      <c r="A1058" s="9"/>
      <c r="B1058" s="9"/>
      <c r="C1058" s="10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10"/>
      <c r="R1058" s="9"/>
    </row>
    <row r="1059" spans="1:18" x14ac:dyDescent="0.4">
      <c r="A1059" s="9"/>
      <c r="B1059" s="9"/>
      <c r="C1059" s="10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10"/>
      <c r="R1059" s="9"/>
    </row>
    <row r="1060" spans="1:18" x14ac:dyDescent="0.4">
      <c r="A1060" s="9"/>
      <c r="B1060" s="9"/>
      <c r="C1060" s="10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10"/>
      <c r="R1060" s="9"/>
    </row>
    <row r="1061" spans="1:18" x14ac:dyDescent="0.4">
      <c r="A1061" s="9"/>
      <c r="B1061" s="9"/>
      <c r="C1061" s="10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10"/>
      <c r="R1061" s="9"/>
    </row>
    <row r="1062" spans="1:18" x14ac:dyDescent="0.4">
      <c r="A1062" s="9"/>
      <c r="B1062" s="9"/>
      <c r="C1062" s="10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10"/>
      <c r="R1062" s="9"/>
    </row>
    <row r="1063" spans="1:18" x14ac:dyDescent="0.4">
      <c r="A1063" s="9"/>
      <c r="B1063" s="9"/>
      <c r="C1063" s="10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10"/>
      <c r="R1063" s="9"/>
    </row>
    <row r="1064" spans="1:18" x14ac:dyDescent="0.4">
      <c r="A1064" s="9"/>
      <c r="B1064" s="9"/>
      <c r="C1064" s="10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10"/>
      <c r="R1064" s="9"/>
    </row>
    <row r="1065" spans="1:18" x14ac:dyDescent="0.4">
      <c r="A1065" s="9"/>
      <c r="B1065" s="9"/>
      <c r="C1065" s="10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10"/>
      <c r="R1065" s="9"/>
    </row>
    <row r="1066" spans="1:18" x14ac:dyDescent="0.4">
      <c r="A1066" s="9"/>
      <c r="B1066" s="9"/>
      <c r="C1066" s="10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10"/>
      <c r="R1066" s="9"/>
    </row>
    <row r="1067" spans="1:18" x14ac:dyDescent="0.4">
      <c r="A1067" s="9"/>
      <c r="B1067" s="9"/>
      <c r="C1067" s="10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10"/>
      <c r="R1067" s="9"/>
    </row>
    <row r="1068" spans="1:18" x14ac:dyDescent="0.4">
      <c r="A1068" s="9"/>
      <c r="B1068" s="9"/>
      <c r="C1068" s="10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10"/>
      <c r="R1068" s="9"/>
    </row>
    <row r="1069" spans="1:18" x14ac:dyDescent="0.4">
      <c r="A1069" s="9"/>
      <c r="B1069" s="9"/>
      <c r="C1069" s="10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10"/>
      <c r="R1069" s="9"/>
    </row>
    <row r="1070" spans="1:18" x14ac:dyDescent="0.4">
      <c r="A1070" s="9"/>
      <c r="B1070" s="9"/>
      <c r="C1070" s="10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10"/>
      <c r="R1070" s="9"/>
    </row>
    <row r="1071" spans="1:18" x14ac:dyDescent="0.4">
      <c r="A1071" s="9"/>
      <c r="B1071" s="9"/>
      <c r="C1071" s="10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10"/>
      <c r="R1071" s="9"/>
    </row>
    <row r="1072" spans="1:18" x14ac:dyDescent="0.4">
      <c r="A1072" s="9"/>
      <c r="B1072" s="9"/>
      <c r="C1072" s="10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10"/>
      <c r="R1072" s="9"/>
    </row>
    <row r="1073" spans="1:18" x14ac:dyDescent="0.4">
      <c r="A1073" s="9"/>
      <c r="B1073" s="9"/>
      <c r="C1073" s="10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10"/>
      <c r="R1073" s="9"/>
    </row>
    <row r="1074" spans="1:18" x14ac:dyDescent="0.4">
      <c r="A1074" s="9"/>
      <c r="B1074" s="9"/>
      <c r="C1074" s="10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10"/>
      <c r="R1074" s="9"/>
    </row>
    <row r="1075" spans="1:18" x14ac:dyDescent="0.4">
      <c r="A1075" s="9"/>
      <c r="B1075" s="9"/>
      <c r="C1075" s="10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10"/>
      <c r="R1075" s="9"/>
    </row>
    <row r="1076" spans="1:18" x14ac:dyDescent="0.4">
      <c r="A1076" s="9"/>
      <c r="B1076" s="9"/>
      <c r="C1076" s="10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10"/>
      <c r="R1076" s="9"/>
    </row>
    <row r="1077" spans="1:18" x14ac:dyDescent="0.4">
      <c r="A1077" s="9"/>
      <c r="B1077" s="9"/>
      <c r="C1077" s="10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10"/>
      <c r="R1077" s="9"/>
    </row>
    <row r="1078" spans="1:18" x14ac:dyDescent="0.4">
      <c r="A1078" s="9"/>
      <c r="B1078" s="9"/>
      <c r="C1078" s="10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10"/>
      <c r="R1078" s="9"/>
    </row>
    <row r="1079" spans="1:18" x14ac:dyDescent="0.4">
      <c r="A1079" s="9"/>
      <c r="B1079" s="9"/>
      <c r="C1079" s="10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10"/>
      <c r="R1079" s="9"/>
    </row>
    <row r="1080" spans="1:18" x14ac:dyDescent="0.4">
      <c r="A1080" s="9"/>
      <c r="B1080" s="9"/>
      <c r="C1080" s="10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10"/>
      <c r="R1080" s="9"/>
    </row>
    <row r="1081" spans="1:18" x14ac:dyDescent="0.4">
      <c r="A1081" s="9"/>
      <c r="B1081" s="9"/>
      <c r="C1081" s="10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10"/>
      <c r="R1081" s="9"/>
    </row>
    <row r="1082" spans="1:18" x14ac:dyDescent="0.4">
      <c r="A1082" s="9"/>
      <c r="B1082" s="9"/>
      <c r="C1082" s="10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10"/>
      <c r="R1082" s="9"/>
    </row>
    <row r="1083" spans="1:18" x14ac:dyDescent="0.4">
      <c r="A1083" s="9"/>
      <c r="B1083" s="9"/>
      <c r="C1083" s="10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10"/>
      <c r="R1083" s="9"/>
    </row>
    <row r="1084" spans="1:18" x14ac:dyDescent="0.4">
      <c r="A1084" s="9"/>
      <c r="B1084" s="9"/>
      <c r="C1084" s="10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10"/>
      <c r="R1084" s="9"/>
    </row>
    <row r="1085" spans="1:18" x14ac:dyDescent="0.4">
      <c r="A1085" s="9"/>
      <c r="B1085" s="9"/>
      <c r="C1085" s="10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10"/>
      <c r="R1085" s="9"/>
    </row>
    <row r="1086" spans="1:18" x14ac:dyDescent="0.4">
      <c r="A1086" s="9"/>
      <c r="B1086" s="9"/>
      <c r="C1086" s="10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10"/>
      <c r="R1086" s="9"/>
    </row>
    <row r="1087" spans="1:18" x14ac:dyDescent="0.4">
      <c r="A1087" s="9"/>
      <c r="B1087" s="9"/>
      <c r="C1087" s="10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10"/>
      <c r="R1087" s="9"/>
    </row>
    <row r="1088" spans="1:18" x14ac:dyDescent="0.4">
      <c r="A1088" s="9"/>
      <c r="B1088" s="9"/>
      <c r="C1088" s="10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10"/>
      <c r="R1088" s="9"/>
    </row>
    <row r="1089" spans="1:18" x14ac:dyDescent="0.4">
      <c r="A1089" s="9"/>
      <c r="B1089" s="9"/>
      <c r="C1089" s="10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10"/>
      <c r="R1089" s="9"/>
    </row>
    <row r="1090" spans="1:18" x14ac:dyDescent="0.4">
      <c r="A1090" s="9"/>
      <c r="B1090" s="9"/>
      <c r="C1090" s="10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10"/>
      <c r="R1090" s="9"/>
    </row>
    <row r="1091" spans="1:18" x14ac:dyDescent="0.4">
      <c r="A1091" s="9"/>
      <c r="B1091" s="9"/>
      <c r="C1091" s="10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10"/>
      <c r="R1091" s="9"/>
    </row>
    <row r="1092" spans="1:18" x14ac:dyDescent="0.4">
      <c r="A1092" s="9"/>
      <c r="B1092" s="9"/>
      <c r="C1092" s="10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10"/>
      <c r="R1092" s="9"/>
    </row>
    <row r="1093" spans="1:18" x14ac:dyDescent="0.4">
      <c r="A1093" s="9"/>
      <c r="B1093" s="9"/>
      <c r="C1093" s="10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10"/>
      <c r="R1093" s="9"/>
    </row>
    <row r="1094" spans="1:18" x14ac:dyDescent="0.4">
      <c r="A1094" s="9"/>
      <c r="B1094" s="9"/>
      <c r="C1094" s="10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10"/>
      <c r="R1094" s="9"/>
    </row>
    <row r="1095" spans="1:18" x14ac:dyDescent="0.4">
      <c r="A1095" s="9"/>
      <c r="B1095" s="9"/>
      <c r="C1095" s="10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10"/>
      <c r="R1095" s="9"/>
    </row>
    <row r="1096" spans="1:18" x14ac:dyDescent="0.4">
      <c r="A1096" s="9"/>
      <c r="B1096" s="9"/>
      <c r="C1096" s="10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10"/>
      <c r="R1096" s="9"/>
    </row>
    <row r="1097" spans="1:18" x14ac:dyDescent="0.4">
      <c r="A1097" s="9"/>
      <c r="B1097" s="9"/>
      <c r="C1097" s="10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10"/>
      <c r="R1097" s="9"/>
    </row>
    <row r="1098" spans="1:18" x14ac:dyDescent="0.4">
      <c r="A1098" s="9"/>
      <c r="B1098" s="9"/>
      <c r="C1098" s="10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10"/>
      <c r="R1098" s="9"/>
    </row>
    <row r="1099" spans="1:18" x14ac:dyDescent="0.4">
      <c r="A1099" s="9"/>
      <c r="B1099" s="9"/>
      <c r="C1099" s="10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10"/>
    </row>
    <row r="1100" spans="1:18" x14ac:dyDescent="0.4">
      <c r="A1100" s="9"/>
      <c r="B1100" s="9"/>
      <c r="C1100" s="10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10"/>
    </row>
    <row r="1101" spans="1:18" x14ac:dyDescent="0.4">
      <c r="A1101" s="9"/>
      <c r="B1101" s="9"/>
      <c r="C1101" s="10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10"/>
    </row>
    <row r="1102" spans="1:18" x14ac:dyDescent="0.4">
      <c r="A1102" s="9"/>
      <c r="B1102" s="9"/>
      <c r="C1102" s="10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10"/>
    </row>
    <row r="1103" spans="1:18" x14ac:dyDescent="0.4">
      <c r="A1103" s="9"/>
      <c r="B1103" s="9"/>
      <c r="C1103" s="10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10"/>
    </row>
    <row r="1104" spans="1:18" x14ac:dyDescent="0.4">
      <c r="A1104" s="9"/>
      <c r="B1104" s="9"/>
      <c r="C1104" s="10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10"/>
    </row>
    <row r="1105" spans="1:17" x14ac:dyDescent="0.4">
      <c r="A1105" s="9"/>
      <c r="B1105" s="9"/>
      <c r="C1105" s="10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10"/>
    </row>
    <row r="1106" spans="1:17" x14ac:dyDescent="0.4">
      <c r="A1106" s="9"/>
      <c r="B1106" s="9"/>
      <c r="C1106" s="10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10"/>
    </row>
    <row r="1107" spans="1:17" x14ac:dyDescent="0.4">
      <c r="A1107" s="9"/>
      <c r="B1107" s="9"/>
      <c r="C1107" s="10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10"/>
    </row>
    <row r="1108" spans="1:17" x14ac:dyDescent="0.4">
      <c r="A1108" s="9"/>
      <c r="B1108" s="9"/>
      <c r="C1108" s="10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10"/>
    </row>
    <row r="1109" spans="1:17" x14ac:dyDescent="0.4">
      <c r="A1109" s="9"/>
      <c r="B1109" s="9"/>
      <c r="C1109" s="10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10"/>
    </row>
    <row r="1110" spans="1:17" x14ac:dyDescent="0.4">
      <c r="A1110" s="9"/>
      <c r="B1110" s="9"/>
      <c r="C1110" s="10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10"/>
    </row>
    <row r="1111" spans="1:17" x14ac:dyDescent="0.4">
      <c r="A1111" s="9"/>
      <c r="B1111" s="9"/>
      <c r="C1111" s="10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10"/>
    </row>
    <row r="1112" spans="1:17" x14ac:dyDescent="0.4">
      <c r="A1112" s="9"/>
      <c r="B1112" s="9"/>
      <c r="C1112" s="10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10"/>
    </row>
    <row r="1113" spans="1:17" x14ac:dyDescent="0.4">
      <c r="A1113" s="9"/>
      <c r="B1113" s="9"/>
      <c r="C1113" s="10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10"/>
    </row>
    <row r="1114" spans="1:17" x14ac:dyDescent="0.4">
      <c r="A1114" s="9"/>
      <c r="B1114" s="9"/>
      <c r="C1114" s="10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10"/>
    </row>
    <row r="1115" spans="1:17" x14ac:dyDescent="0.4">
      <c r="A1115" s="9"/>
      <c r="B1115" s="9"/>
      <c r="C1115" s="10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10"/>
    </row>
    <row r="1116" spans="1:17" x14ac:dyDescent="0.4">
      <c r="A1116" s="9"/>
      <c r="B1116" s="9"/>
      <c r="C1116" s="10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10"/>
    </row>
    <row r="1117" spans="1:17" x14ac:dyDescent="0.4">
      <c r="A1117" s="9"/>
      <c r="B1117" s="9"/>
      <c r="C1117" s="10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10"/>
    </row>
    <row r="1118" spans="1:17" x14ac:dyDescent="0.4">
      <c r="A1118" s="9"/>
      <c r="B1118" s="9"/>
      <c r="C1118" s="10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10"/>
    </row>
    <row r="1119" spans="1:17" x14ac:dyDescent="0.4">
      <c r="A1119" s="9"/>
      <c r="B1119" s="9"/>
      <c r="C1119" s="10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10"/>
    </row>
    <row r="1120" spans="1:17" x14ac:dyDescent="0.4">
      <c r="A1120" s="9"/>
      <c r="B1120" s="9"/>
      <c r="C1120" s="10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10"/>
    </row>
    <row r="1121" spans="1:17" x14ac:dyDescent="0.4">
      <c r="A1121" s="9"/>
      <c r="B1121" s="9"/>
      <c r="C1121" s="10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10"/>
    </row>
    <row r="1122" spans="1:17" x14ac:dyDescent="0.4">
      <c r="A1122" s="9"/>
      <c r="B1122" s="9"/>
      <c r="C1122" s="10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10"/>
    </row>
    <row r="1123" spans="1:17" x14ac:dyDescent="0.4">
      <c r="A1123" s="9"/>
      <c r="B1123" s="9"/>
      <c r="C1123" s="10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10"/>
    </row>
    <row r="1124" spans="1:17" x14ac:dyDescent="0.4">
      <c r="A1124" s="9"/>
      <c r="B1124" s="9"/>
      <c r="C1124" s="10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10"/>
    </row>
    <row r="1125" spans="1:17" x14ac:dyDescent="0.4">
      <c r="A1125" s="9"/>
      <c r="B1125" s="9"/>
      <c r="C1125" s="10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10"/>
    </row>
    <row r="1126" spans="1:17" x14ac:dyDescent="0.4">
      <c r="A1126" s="9"/>
      <c r="B1126" s="9"/>
      <c r="C1126" s="10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10"/>
    </row>
    <row r="1127" spans="1:17" x14ac:dyDescent="0.4">
      <c r="A1127" s="9"/>
      <c r="B1127" s="9"/>
      <c r="C1127" s="10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10"/>
    </row>
    <row r="1128" spans="1:17" x14ac:dyDescent="0.4">
      <c r="A1128" s="9"/>
      <c r="B1128" s="9"/>
      <c r="C1128" s="10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10"/>
    </row>
    <row r="1129" spans="1:17" x14ac:dyDescent="0.4">
      <c r="A1129" s="9"/>
      <c r="B1129" s="9"/>
      <c r="C1129" s="10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10"/>
    </row>
    <row r="1130" spans="1:17" x14ac:dyDescent="0.4">
      <c r="A1130" s="9"/>
      <c r="B1130" s="9"/>
      <c r="C1130" s="10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10"/>
    </row>
    <row r="1131" spans="1:17" x14ac:dyDescent="0.4">
      <c r="A1131" s="9"/>
      <c r="B1131" s="9"/>
      <c r="C1131" s="10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10"/>
    </row>
    <row r="1132" spans="1:17" x14ac:dyDescent="0.4">
      <c r="A1132" s="9"/>
      <c r="B1132" s="9"/>
      <c r="C1132" s="10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10"/>
    </row>
    <row r="1133" spans="1:17" x14ac:dyDescent="0.4">
      <c r="A1133" s="9"/>
      <c r="B1133" s="9"/>
      <c r="C1133" s="10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10"/>
    </row>
    <row r="1134" spans="1:17" x14ac:dyDescent="0.4">
      <c r="A1134" s="9"/>
      <c r="B1134" s="9"/>
      <c r="C1134" s="10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10"/>
    </row>
    <row r="1135" spans="1:17" x14ac:dyDescent="0.4">
      <c r="A1135" s="9"/>
      <c r="B1135" s="9"/>
      <c r="C1135" s="10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10"/>
    </row>
    <row r="1136" spans="1:17" x14ac:dyDescent="0.4">
      <c r="A1136" s="9"/>
      <c r="B1136" s="9"/>
      <c r="C1136" s="10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10"/>
    </row>
    <row r="1137" spans="1:17" x14ac:dyDescent="0.4">
      <c r="A1137" s="9"/>
      <c r="B1137" s="9"/>
      <c r="C1137" s="10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10"/>
    </row>
    <row r="1138" spans="1:17" x14ac:dyDescent="0.4">
      <c r="A1138" s="9"/>
      <c r="B1138" s="9"/>
      <c r="C1138" s="10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10"/>
    </row>
    <row r="1139" spans="1:17" x14ac:dyDescent="0.4">
      <c r="A1139" s="9"/>
      <c r="B1139" s="9"/>
      <c r="C1139" s="10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10"/>
    </row>
    <row r="1140" spans="1:17" x14ac:dyDescent="0.4">
      <c r="A1140" s="9"/>
      <c r="B1140" s="9"/>
      <c r="C1140" s="10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10"/>
    </row>
    <row r="1141" spans="1:17" x14ac:dyDescent="0.4">
      <c r="A1141" s="9"/>
      <c r="B1141" s="9"/>
      <c r="C1141" s="10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10"/>
    </row>
    <row r="1142" spans="1:17" x14ac:dyDescent="0.4">
      <c r="A1142" s="9"/>
      <c r="B1142" s="9"/>
      <c r="C1142" s="10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10"/>
    </row>
    <row r="1143" spans="1:17" x14ac:dyDescent="0.4">
      <c r="A1143" s="9"/>
      <c r="B1143" s="9"/>
      <c r="C1143" s="10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10"/>
    </row>
    <row r="1144" spans="1:17" x14ac:dyDescent="0.4">
      <c r="A1144" s="9"/>
      <c r="B1144" s="9"/>
      <c r="C1144" s="10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10"/>
    </row>
    <row r="1145" spans="1:17" x14ac:dyDescent="0.4">
      <c r="A1145" s="9"/>
      <c r="B1145" s="9"/>
      <c r="C1145" s="10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10"/>
    </row>
    <row r="1146" spans="1:17" x14ac:dyDescent="0.4">
      <c r="A1146" s="9"/>
      <c r="B1146" s="9"/>
      <c r="C1146" s="10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10"/>
    </row>
    <row r="1147" spans="1:17" x14ac:dyDescent="0.4">
      <c r="A1147" s="9"/>
      <c r="B1147" s="9"/>
      <c r="C1147" s="10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10"/>
    </row>
    <row r="1148" spans="1:17" x14ac:dyDescent="0.4">
      <c r="A1148" s="9"/>
      <c r="B1148" s="9"/>
      <c r="C1148" s="10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10"/>
    </row>
    <row r="1149" spans="1:17" x14ac:dyDescent="0.4">
      <c r="A1149" s="9"/>
      <c r="B1149" s="9"/>
      <c r="C1149" s="10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10"/>
    </row>
    <row r="1150" spans="1:17" x14ac:dyDescent="0.4">
      <c r="A1150" s="9"/>
      <c r="B1150" s="9"/>
      <c r="C1150" s="10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10"/>
    </row>
    <row r="1151" spans="1:17" x14ac:dyDescent="0.4">
      <c r="A1151" s="9"/>
      <c r="B1151" s="9"/>
      <c r="C1151" s="10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10"/>
    </row>
    <row r="1152" spans="1:17" x14ac:dyDescent="0.4">
      <c r="A1152" s="9"/>
      <c r="B1152" s="9"/>
      <c r="C1152" s="10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10"/>
    </row>
    <row r="1153" spans="1:17" x14ac:dyDescent="0.4">
      <c r="A1153" s="9"/>
      <c r="B1153" s="9"/>
      <c r="C1153" s="10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10"/>
    </row>
    <row r="1154" spans="1:17" x14ac:dyDescent="0.4">
      <c r="A1154" s="9"/>
      <c r="B1154" s="9"/>
      <c r="C1154" s="10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10"/>
    </row>
    <row r="1155" spans="1:17" x14ac:dyDescent="0.4">
      <c r="A1155" s="9"/>
      <c r="B1155" s="9"/>
      <c r="C1155" s="10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10"/>
    </row>
    <row r="1156" spans="1:17" x14ac:dyDescent="0.4">
      <c r="A1156" s="9"/>
      <c r="B1156" s="9"/>
      <c r="C1156" s="10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10"/>
    </row>
    <row r="1157" spans="1:17" x14ac:dyDescent="0.4">
      <c r="A1157" s="9"/>
      <c r="B1157" s="9"/>
      <c r="C1157" s="10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10"/>
    </row>
    <row r="1158" spans="1:17" x14ac:dyDescent="0.4">
      <c r="A1158" s="9"/>
      <c r="B1158" s="9"/>
      <c r="C1158" s="10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10"/>
    </row>
    <row r="1159" spans="1:17" x14ac:dyDescent="0.4">
      <c r="A1159" s="9"/>
      <c r="B1159" s="9"/>
      <c r="C1159" s="10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10"/>
    </row>
    <row r="1160" spans="1:17" x14ac:dyDescent="0.4">
      <c r="A1160" s="9"/>
      <c r="B1160" s="9"/>
      <c r="C1160" s="10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10"/>
    </row>
    <row r="1161" spans="1:17" x14ac:dyDescent="0.4">
      <c r="A1161" s="9"/>
      <c r="B1161" s="9"/>
      <c r="C1161" s="10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10"/>
    </row>
    <row r="1162" spans="1:17" x14ac:dyDescent="0.4">
      <c r="A1162" s="9"/>
      <c r="B1162" s="9"/>
      <c r="C1162" s="10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10"/>
    </row>
    <row r="1163" spans="1:17" x14ac:dyDescent="0.4">
      <c r="A1163" s="9"/>
      <c r="B1163" s="9"/>
      <c r="C1163" s="10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10"/>
    </row>
    <row r="1164" spans="1:17" x14ac:dyDescent="0.4">
      <c r="A1164" s="9"/>
      <c r="B1164" s="9"/>
      <c r="C1164" s="10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10"/>
    </row>
    <row r="1165" spans="1:17" x14ac:dyDescent="0.4">
      <c r="A1165" s="9"/>
      <c r="B1165" s="9"/>
      <c r="C1165" s="10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10"/>
    </row>
    <row r="1166" spans="1:17" x14ac:dyDescent="0.4">
      <c r="A1166" s="9"/>
      <c r="B1166" s="9"/>
      <c r="C1166" s="10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10"/>
    </row>
    <row r="1167" spans="1:17" x14ac:dyDescent="0.4">
      <c r="A1167" s="9"/>
      <c r="B1167" s="9"/>
      <c r="C1167" s="10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10"/>
    </row>
    <row r="1168" spans="1:17" x14ac:dyDescent="0.4">
      <c r="A1168" s="9"/>
      <c r="B1168" s="9"/>
      <c r="C1168" s="10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10"/>
    </row>
    <row r="1169" spans="1:17" x14ac:dyDescent="0.4">
      <c r="A1169" s="9"/>
      <c r="B1169" s="9"/>
      <c r="C1169" s="10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10"/>
    </row>
    <row r="1170" spans="1:17" x14ac:dyDescent="0.4">
      <c r="A1170" s="9"/>
      <c r="B1170" s="9"/>
      <c r="C1170" s="10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10"/>
    </row>
    <row r="1171" spans="1:17" x14ac:dyDescent="0.4">
      <c r="A1171" s="9"/>
      <c r="B1171" s="9"/>
      <c r="C1171" s="10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10"/>
    </row>
    <row r="1172" spans="1:17" x14ac:dyDescent="0.4">
      <c r="A1172" s="9"/>
      <c r="B1172" s="9"/>
      <c r="C1172" s="10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10"/>
    </row>
    <row r="1173" spans="1:17" x14ac:dyDescent="0.4">
      <c r="A1173" s="9"/>
      <c r="B1173" s="9"/>
      <c r="C1173" s="10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10"/>
    </row>
    <row r="1174" spans="1:17" x14ac:dyDescent="0.4">
      <c r="A1174" s="9"/>
      <c r="B1174" s="9"/>
      <c r="C1174" s="10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10"/>
    </row>
    <row r="1175" spans="1:17" x14ac:dyDescent="0.4">
      <c r="A1175" s="9"/>
      <c r="B1175" s="9"/>
      <c r="C1175" s="10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10"/>
    </row>
    <row r="1176" spans="1:17" x14ac:dyDescent="0.4">
      <c r="A1176" s="9"/>
      <c r="B1176" s="9"/>
      <c r="C1176" s="10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10"/>
    </row>
    <row r="1177" spans="1:17" x14ac:dyDescent="0.4">
      <c r="A1177" s="9"/>
      <c r="B1177" s="9"/>
      <c r="C1177" s="10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10"/>
    </row>
    <row r="1178" spans="1:17" x14ac:dyDescent="0.4">
      <c r="A1178" s="9"/>
      <c r="B1178" s="9"/>
      <c r="C1178" s="10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10"/>
    </row>
    <row r="1179" spans="1:17" x14ac:dyDescent="0.4">
      <c r="A1179" s="9"/>
      <c r="B1179" s="9"/>
      <c r="C1179" s="10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10"/>
    </row>
    <row r="1180" spans="1:17" x14ac:dyDescent="0.4">
      <c r="A1180" s="9"/>
      <c r="B1180" s="9"/>
      <c r="C1180" s="10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10"/>
    </row>
    <row r="1181" spans="1:17" x14ac:dyDescent="0.4">
      <c r="A1181" s="9"/>
      <c r="B1181" s="9"/>
      <c r="C1181" s="10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10"/>
    </row>
    <row r="1182" spans="1:17" x14ac:dyDescent="0.4">
      <c r="A1182" s="9"/>
      <c r="B1182" s="9"/>
      <c r="C1182" s="10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10"/>
    </row>
    <row r="1183" spans="1:17" x14ac:dyDescent="0.4">
      <c r="A1183" s="9"/>
      <c r="B1183" s="9"/>
      <c r="C1183" s="10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10"/>
    </row>
    <row r="1184" spans="1:17" x14ac:dyDescent="0.4">
      <c r="A1184" s="9"/>
      <c r="B1184" s="9"/>
      <c r="C1184" s="10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10"/>
    </row>
    <row r="1185" spans="1:17" x14ac:dyDescent="0.4">
      <c r="A1185" s="9"/>
      <c r="B1185" s="9"/>
      <c r="C1185" s="10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10"/>
    </row>
    <row r="1186" spans="1:17" x14ac:dyDescent="0.4">
      <c r="A1186" s="9"/>
      <c r="B1186" s="9"/>
      <c r="C1186" s="10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10"/>
    </row>
    <row r="1187" spans="1:17" x14ac:dyDescent="0.4">
      <c r="A1187" s="9"/>
      <c r="B1187" s="9"/>
      <c r="C1187" s="10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10"/>
    </row>
    <row r="1188" spans="1:17" x14ac:dyDescent="0.4">
      <c r="A1188" s="9"/>
      <c r="B1188" s="9"/>
      <c r="C1188" s="10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10"/>
    </row>
    <row r="1189" spans="1:17" x14ac:dyDescent="0.4">
      <c r="A1189" s="9"/>
      <c r="B1189" s="9"/>
      <c r="C1189" s="10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10"/>
    </row>
    <row r="1190" spans="1:17" x14ac:dyDescent="0.4">
      <c r="A1190" s="9"/>
      <c r="B1190" s="9"/>
      <c r="C1190" s="10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10"/>
    </row>
    <row r="1191" spans="1:17" x14ac:dyDescent="0.4">
      <c r="A1191" s="9"/>
      <c r="B1191" s="9"/>
      <c r="C1191" s="10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10"/>
    </row>
    <row r="1192" spans="1:17" x14ac:dyDescent="0.4">
      <c r="A1192" s="9"/>
      <c r="B1192" s="9"/>
      <c r="C1192" s="10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10"/>
    </row>
    <row r="1193" spans="1:17" x14ac:dyDescent="0.4">
      <c r="A1193" s="9"/>
      <c r="B1193" s="9"/>
      <c r="C1193" s="10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10"/>
    </row>
    <row r="1194" spans="1:17" x14ac:dyDescent="0.4">
      <c r="A1194" s="9"/>
      <c r="B1194" s="9"/>
      <c r="C1194" s="10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10"/>
    </row>
    <row r="1195" spans="1:17" x14ac:dyDescent="0.4">
      <c r="A1195" s="9"/>
      <c r="B1195" s="9"/>
      <c r="C1195" s="10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10"/>
    </row>
    <row r="1196" spans="1:17" x14ac:dyDescent="0.4">
      <c r="A1196" s="9"/>
      <c r="B1196" s="9"/>
      <c r="C1196" s="10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10"/>
    </row>
    <row r="1197" spans="1:17" x14ac:dyDescent="0.4">
      <c r="A1197" s="9"/>
      <c r="B1197" s="9"/>
      <c r="C1197" s="10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10"/>
    </row>
    <row r="1198" spans="1:17" x14ac:dyDescent="0.4">
      <c r="A1198" s="9"/>
      <c r="B1198" s="9"/>
      <c r="C1198" s="10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10"/>
    </row>
    <row r="1199" spans="1:17" x14ac:dyDescent="0.4">
      <c r="A1199" s="9"/>
      <c r="B1199" s="9"/>
      <c r="C1199" s="10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10"/>
    </row>
    <row r="1200" spans="1:17" x14ac:dyDescent="0.4">
      <c r="A1200" s="9"/>
      <c r="B1200" s="9"/>
      <c r="C1200" s="10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10"/>
    </row>
    <row r="1201" spans="1:17" x14ac:dyDescent="0.4">
      <c r="A1201" s="9"/>
      <c r="B1201" s="9"/>
      <c r="C1201" s="10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10"/>
    </row>
    <row r="1202" spans="1:17" x14ac:dyDescent="0.4">
      <c r="A1202" s="9"/>
      <c r="B1202" s="9"/>
      <c r="C1202" s="10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10"/>
    </row>
    <row r="1203" spans="1:17" x14ac:dyDescent="0.4">
      <c r="A1203" s="9"/>
      <c r="B1203" s="9"/>
      <c r="C1203" s="10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10"/>
    </row>
    <row r="1204" spans="1:17" x14ac:dyDescent="0.4">
      <c r="A1204" s="9"/>
      <c r="B1204" s="9"/>
      <c r="C1204" s="10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10"/>
    </row>
    <row r="1205" spans="1:17" x14ac:dyDescent="0.4">
      <c r="A1205" s="9"/>
      <c r="B1205" s="9"/>
      <c r="C1205" s="10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10"/>
    </row>
    <row r="1206" spans="1:17" x14ac:dyDescent="0.4">
      <c r="A1206" s="9"/>
      <c r="B1206" s="9"/>
      <c r="C1206" s="10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10"/>
    </row>
    <row r="1207" spans="1:17" x14ac:dyDescent="0.4">
      <c r="A1207" s="9"/>
      <c r="B1207" s="9"/>
      <c r="C1207" s="10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10"/>
    </row>
    <row r="1208" spans="1:17" x14ac:dyDescent="0.4">
      <c r="A1208" s="9"/>
      <c r="B1208" s="9"/>
      <c r="C1208" s="10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10"/>
    </row>
    <row r="1209" spans="1:17" x14ac:dyDescent="0.4">
      <c r="A1209" s="9"/>
      <c r="B1209" s="9"/>
      <c r="C1209" s="10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10"/>
    </row>
    <row r="1210" spans="1:17" x14ac:dyDescent="0.4">
      <c r="A1210" s="9"/>
      <c r="B1210" s="9"/>
      <c r="C1210" s="10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10"/>
    </row>
    <row r="1211" spans="1:17" x14ac:dyDescent="0.4">
      <c r="A1211" s="9"/>
      <c r="B1211" s="9"/>
      <c r="C1211" s="10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10"/>
    </row>
    <row r="1212" spans="1:17" x14ac:dyDescent="0.4">
      <c r="A1212" s="9"/>
      <c r="B1212" s="9"/>
      <c r="C1212" s="10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10"/>
    </row>
    <row r="1213" spans="1:17" x14ac:dyDescent="0.4">
      <c r="A1213" s="9"/>
      <c r="B1213" s="9"/>
      <c r="C1213" s="10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10"/>
    </row>
    <row r="1214" spans="1:17" x14ac:dyDescent="0.4">
      <c r="A1214" s="9"/>
      <c r="B1214" s="9"/>
      <c r="C1214" s="10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10"/>
    </row>
    <row r="1215" spans="1:17" x14ac:dyDescent="0.4">
      <c r="A1215" s="9"/>
      <c r="B1215" s="9"/>
      <c r="C1215" s="10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10"/>
    </row>
    <row r="1216" spans="1:17" x14ac:dyDescent="0.4">
      <c r="A1216" s="9"/>
      <c r="B1216" s="9"/>
      <c r="C1216" s="10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10"/>
    </row>
    <row r="1217" spans="1:17" x14ac:dyDescent="0.4">
      <c r="A1217" s="9"/>
      <c r="B1217" s="9"/>
      <c r="C1217" s="10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10"/>
    </row>
    <row r="1218" spans="1:17" x14ac:dyDescent="0.4">
      <c r="A1218" s="9"/>
      <c r="B1218" s="9"/>
      <c r="C1218" s="10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10"/>
    </row>
    <row r="1219" spans="1:17" x14ac:dyDescent="0.4">
      <c r="A1219" s="9"/>
      <c r="B1219" s="9"/>
      <c r="C1219" s="10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10"/>
    </row>
    <row r="1220" spans="1:17" x14ac:dyDescent="0.4">
      <c r="A1220" s="9"/>
      <c r="B1220" s="9"/>
      <c r="C1220" s="10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10"/>
    </row>
    <row r="1221" spans="1:17" x14ac:dyDescent="0.4">
      <c r="A1221" s="9"/>
      <c r="B1221" s="9"/>
      <c r="C1221" s="10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10"/>
    </row>
    <row r="1222" spans="1:17" x14ac:dyDescent="0.4">
      <c r="A1222" s="9"/>
      <c r="B1222" s="9"/>
      <c r="C1222" s="10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10"/>
    </row>
    <row r="1223" spans="1:17" x14ac:dyDescent="0.4">
      <c r="A1223" s="9"/>
      <c r="B1223" s="9"/>
      <c r="C1223" s="10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10"/>
    </row>
    <row r="1224" spans="1:17" x14ac:dyDescent="0.4">
      <c r="A1224" s="9"/>
      <c r="B1224" s="9"/>
      <c r="C1224" s="10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10"/>
    </row>
    <row r="1225" spans="1:17" x14ac:dyDescent="0.4">
      <c r="A1225" s="9"/>
      <c r="B1225" s="9"/>
      <c r="C1225" s="10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10"/>
    </row>
    <row r="1226" spans="1:17" x14ac:dyDescent="0.4">
      <c r="A1226" s="9"/>
      <c r="B1226" s="9"/>
      <c r="C1226" s="10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10"/>
    </row>
    <row r="1227" spans="1:17" x14ac:dyDescent="0.4">
      <c r="A1227" s="9"/>
      <c r="B1227" s="9"/>
      <c r="C1227" s="10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10"/>
    </row>
    <row r="1228" spans="1:17" x14ac:dyDescent="0.4">
      <c r="A1228" s="9"/>
      <c r="B1228" s="9"/>
      <c r="C1228" s="10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10"/>
    </row>
    <row r="1229" spans="1:17" x14ac:dyDescent="0.4">
      <c r="A1229" s="9"/>
      <c r="B1229" s="9"/>
      <c r="C1229" s="10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10"/>
    </row>
    <row r="1230" spans="1:17" x14ac:dyDescent="0.4">
      <c r="A1230" s="9"/>
      <c r="B1230" s="9"/>
      <c r="C1230" s="10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10"/>
    </row>
    <row r="1231" spans="1:17" x14ac:dyDescent="0.4">
      <c r="A1231" s="9"/>
      <c r="B1231" s="9"/>
      <c r="C1231" s="10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10"/>
    </row>
    <row r="1232" spans="1:17" x14ac:dyDescent="0.4">
      <c r="A1232" s="9"/>
      <c r="B1232" s="9"/>
      <c r="C1232" s="10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10"/>
    </row>
    <row r="1233" spans="1:17" x14ac:dyDescent="0.4">
      <c r="A1233" s="9"/>
      <c r="B1233" s="9"/>
      <c r="C1233" s="10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10"/>
    </row>
    <row r="1234" spans="1:17" x14ac:dyDescent="0.4">
      <c r="A1234" s="9"/>
      <c r="B1234" s="9"/>
      <c r="C1234" s="10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10"/>
    </row>
    <row r="1235" spans="1:17" x14ac:dyDescent="0.4">
      <c r="A1235" s="9"/>
      <c r="B1235" s="9"/>
      <c r="C1235" s="10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10"/>
    </row>
    <row r="1236" spans="1:17" x14ac:dyDescent="0.4">
      <c r="A1236" s="9"/>
      <c r="B1236" s="9"/>
      <c r="C1236" s="10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10"/>
    </row>
    <row r="1237" spans="1:17" x14ac:dyDescent="0.4">
      <c r="A1237" s="9"/>
      <c r="B1237" s="9"/>
      <c r="C1237" s="10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10"/>
    </row>
    <row r="1238" spans="1:17" x14ac:dyDescent="0.4">
      <c r="A1238" s="9"/>
      <c r="B1238" s="9"/>
      <c r="C1238" s="10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10"/>
    </row>
    <row r="1239" spans="1:17" x14ac:dyDescent="0.4">
      <c r="A1239" s="9"/>
      <c r="B1239" s="9"/>
      <c r="C1239" s="10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10"/>
    </row>
    <row r="1240" spans="1:17" x14ac:dyDescent="0.4">
      <c r="A1240" s="9"/>
      <c r="B1240" s="9"/>
      <c r="C1240" s="10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10"/>
    </row>
    <row r="1241" spans="1:17" x14ac:dyDescent="0.4">
      <c r="A1241" s="9"/>
      <c r="B1241" s="9"/>
      <c r="C1241" s="10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10"/>
    </row>
    <row r="1242" spans="1:17" x14ac:dyDescent="0.4">
      <c r="A1242" s="9"/>
      <c r="B1242" s="9"/>
      <c r="C1242" s="10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10"/>
    </row>
    <row r="1243" spans="1:17" x14ac:dyDescent="0.4">
      <c r="A1243" s="9"/>
      <c r="B1243" s="9"/>
      <c r="C1243" s="10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10"/>
    </row>
    <row r="1244" spans="1:17" x14ac:dyDescent="0.4">
      <c r="A1244" s="9"/>
      <c r="B1244" s="9"/>
      <c r="C1244" s="10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10"/>
    </row>
    <row r="1245" spans="1:17" x14ac:dyDescent="0.4">
      <c r="A1245" s="9"/>
      <c r="B1245" s="9"/>
      <c r="C1245" s="10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10"/>
    </row>
    <row r="1246" spans="1:17" x14ac:dyDescent="0.4">
      <c r="A1246" s="9"/>
      <c r="B1246" s="9"/>
      <c r="C1246" s="10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10"/>
    </row>
    <row r="1247" spans="1:17" x14ac:dyDescent="0.4">
      <c r="A1247" s="9"/>
      <c r="B1247" s="9"/>
      <c r="C1247" s="10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10"/>
    </row>
    <row r="1248" spans="1:17" x14ac:dyDescent="0.4">
      <c r="A1248" s="9"/>
      <c r="B1248" s="9"/>
      <c r="C1248" s="10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10"/>
    </row>
    <row r="1249" spans="1:17" x14ac:dyDescent="0.4">
      <c r="A1249" s="9"/>
      <c r="B1249" s="9"/>
      <c r="C1249" s="10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10"/>
    </row>
    <row r="1250" spans="1:17" x14ac:dyDescent="0.4">
      <c r="A1250" s="9"/>
      <c r="B1250" s="9"/>
      <c r="C1250" s="10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10"/>
    </row>
    <row r="1251" spans="1:17" x14ac:dyDescent="0.4">
      <c r="A1251" s="9"/>
      <c r="B1251" s="9"/>
      <c r="C1251" s="10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10"/>
    </row>
    <row r="1252" spans="1:17" x14ac:dyDescent="0.4">
      <c r="A1252" s="9"/>
      <c r="B1252" s="9"/>
      <c r="C1252" s="10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10"/>
    </row>
    <row r="1253" spans="1:17" x14ac:dyDescent="0.4">
      <c r="A1253" s="9"/>
      <c r="B1253" s="9"/>
      <c r="C1253" s="10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10"/>
    </row>
    <row r="1254" spans="1:17" x14ac:dyDescent="0.4">
      <c r="A1254" s="9"/>
      <c r="B1254" s="9"/>
      <c r="C1254" s="10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10"/>
    </row>
    <row r="1255" spans="1:17" x14ac:dyDescent="0.4">
      <c r="A1255" s="9"/>
      <c r="B1255" s="9"/>
      <c r="C1255" s="10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10"/>
    </row>
    <row r="1256" spans="1:17" x14ac:dyDescent="0.4">
      <c r="A1256" s="9"/>
      <c r="B1256" s="9"/>
      <c r="C1256" s="10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10"/>
    </row>
    <row r="1257" spans="1:17" x14ac:dyDescent="0.4">
      <c r="A1257" s="9"/>
      <c r="B1257" s="9"/>
      <c r="C1257" s="10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10"/>
    </row>
    <row r="1258" spans="1:17" x14ac:dyDescent="0.4">
      <c r="A1258" s="9"/>
      <c r="B1258" s="9"/>
      <c r="C1258" s="10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10"/>
    </row>
    <row r="1259" spans="1:17" x14ac:dyDescent="0.4">
      <c r="A1259" s="9"/>
      <c r="B1259" s="9"/>
      <c r="C1259" s="10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10"/>
    </row>
    <row r="1260" spans="1:17" x14ac:dyDescent="0.4">
      <c r="A1260" s="9"/>
      <c r="B1260" s="9"/>
      <c r="C1260" s="10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10"/>
    </row>
    <row r="1261" spans="1:17" x14ac:dyDescent="0.4">
      <c r="A1261" s="9"/>
      <c r="B1261" s="9"/>
      <c r="C1261" s="10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10"/>
    </row>
    <row r="1262" spans="1:17" x14ac:dyDescent="0.4">
      <c r="A1262" s="9"/>
      <c r="B1262" s="9"/>
      <c r="C1262" s="10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10"/>
    </row>
    <row r="1263" spans="1:17" x14ac:dyDescent="0.4">
      <c r="A1263" s="9"/>
      <c r="B1263" s="9"/>
      <c r="C1263" s="10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10"/>
    </row>
    <row r="1264" spans="1:17" x14ac:dyDescent="0.4">
      <c r="A1264" s="9"/>
      <c r="B1264" s="9"/>
      <c r="C1264" s="10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10"/>
    </row>
    <row r="1265" spans="1:17" x14ac:dyDescent="0.4">
      <c r="A1265" s="9"/>
      <c r="B1265" s="9"/>
      <c r="C1265" s="10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10"/>
    </row>
    <row r="1266" spans="1:17" x14ac:dyDescent="0.4">
      <c r="A1266" s="9"/>
      <c r="B1266" s="9"/>
      <c r="C1266" s="10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10"/>
    </row>
    <row r="1267" spans="1:17" x14ac:dyDescent="0.4">
      <c r="A1267" s="9"/>
      <c r="B1267" s="9"/>
      <c r="C1267" s="10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10"/>
    </row>
    <row r="1268" spans="1:17" x14ac:dyDescent="0.4">
      <c r="A1268" s="9"/>
      <c r="B1268" s="9"/>
      <c r="C1268" s="10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10"/>
    </row>
    <row r="1269" spans="1:17" x14ac:dyDescent="0.4">
      <c r="A1269" s="9"/>
      <c r="B1269" s="9"/>
      <c r="C1269" s="10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10"/>
    </row>
    <row r="1270" spans="1:17" x14ac:dyDescent="0.4">
      <c r="A1270" s="9"/>
      <c r="B1270" s="9"/>
      <c r="C1270" s="10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10"/>
    </row>
    <row r="1271" spans="1:17" x14ac:dyDescent="0.4">
      <c r="A1271" s="9"/>
      <c r="B1271" s="9"/>
      <c r="C1271" s="10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10"/>
    </row>
    <row r="1272" spans="1:17" x14ac:dyDescent="0.4">
      <c r="A1272" s="9"/>
      <c r="B1272" s="9"/>
      <c r="C1272" s="10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10"/>
    </row>
    <row r="1273" spans="1:17" x14ac:dyDescent="0.4">
      <c r="A1273" s="9"/>
      <c r="B1273" s="9"/>
      <c r="C1273" s="10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10"/>
    </row>
    <row r="1274" spans="1:17" x14ac:dyDescent="0.4">
      <c r="A1274" s="9"/>
      <c r="B1274" s="9"/>
      <c r="C1274" s="10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10"/>
    </row>
    <row r="1275" spans="1:17" x14ac:dyDescent="0.4">
      <c r="A1275" s="9"/>
      <c r="B1275" s="9"/>
      <c r="C1275" s="10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10"/>
    </row>
    <row r="1276" spans="1:17" x14ac:dyDescent="0.4">
      <c r="A1276" s="9"/>
      <c r="B1276" s="9"/>
      <c r="C1276" s="10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10"/>
    </row>
    <row r="1277" spans="1:17" x14ac:dyDescent="0.4">
      <c r="A1277" s="9"/>
      <c r="B1277" s="9"/>
      <c r="C1277" s="10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10"/>
    </row>
    <row r="1278" spans="1:17" x14ac:dyDescent="0.4">
      <c r="A1278" s="9"/>
      <c r="B1278" s="9"/>
      <c r="C1278" s="10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10"/>
    </row>
    <row r="1279" spans="1:17" x14ac:dyDescent="0.4">
      <c r="A1279" s="9"/>
      <c r="B1279" s="9"/>
      <c r="C1279" s="10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10"/>
    </row>
    <row r="1280" spans="1:17" x14ac:dyDescent="0.4">
      <c r="A1280" s="9"/>
      <c r="B1280" s="9"/>
      <c r="C1280" s="10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10"/>
    </row>
    <row r="1281" spans="1:17" x14ac:dyDescent="0.4">
      <c r="A1281" s="9"/>
      <c r="B1281" s="9"/>
      <c r="C1281" s="10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10"/>
    </row>
    <row r="1282" spans="1:17" x14ac:dyDescent="0.4">
      <c r="A1282" s="9"/>
      <c r="B1282" s="9"/>
      <c r="C1282" s="10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10"/>
    </row>
    <row r="1283" spans="1:17" x14ac:dyDescent="0.4">
      <c r="A1283" s="9"/>
      <c r="B1283" s="9"/>
      <c r="C1283" s="10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10"/>
    </row>
    <row r="1284" spans="1:17" x14ac:dyDescent="0.4">
      <c r="A1284" s="9"/>
      <c r="B1284" s="9"/>
      <c r="C1284" s="10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10"/>
    </row>
    <row r="1285" spans="1:17" x14ac:dyDescent="0.4">
      <c r="A1285" s="9"/>
      <c r="B1285" s="9"/>
      <c r="C1285" s="10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10"/>
    </row>
    <row r="1286" spans="1:17" x14ac:dyDescent="0.4">
      <c r="A1286" s="9"/>
      <c r="B1286" s="9"/>
      <c r="C1286" s="10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10"/>
    </row>
    <row r="1287" spans="1:17" x14ac:dyDescent="0.4">
      <c r="A1287" s="9"/>
      <c r="B1287" s="9"/>
      <c r="C1287" s="10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10"/>
    </row>
    <row r="1288" spans="1:17" x14ac:dyDescent="0.4">
      <c r="A1288" s="9"/>
      <c r="B1288" s="9"/>
      <c r="C1288" s="10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10"/>
    </row>
    <row r="1289" spans="1:17" x14ac:dyDescent="0.4">
      <c r="A1289" s="9"/>
      <c r="B1289" s="9"/>
      <c r="C1289" s="10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10"/>
    </row>
    <row r="1290" spans="1:17" x14ac:dyDescent="0.4">
      <c r="A1290" s="9"/>
      <c r="B1290" s="9"/>
      <c r="C1290" s="10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10"/>
    </row>
    <row r="1291" spans="1:17" x14ac:dyDescent="0.4">
      <c r="A1291" s="9"/>
      <c r="B1291" s="9"/>
      <c r="C1291" s="10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10"/>
    </row>
    <row r="1292" spans="1:17" x14ac:dyDescent="0.4">
      <c r="A1292" s="9"/>
      <c r="B1292" s="9"/>
      <c r="C1292" s="10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10"/>
    </row>
    <row r="1293" spans="1:17" x14ac:dyDescent="0.4">
      <c r="A1293" s="9"/>
      <c r="B1293" s="9"/>
      <c r="C1293" s="10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10"/>
    </row>
    <row r="1294" spans="1:17" x14ac:dyDescent="0.4">
      <c r="A1294" s="9"/>
      <c r="B1294" s="9"/>
      <c r="C1294" s="10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10"/>
    </row>
    <row r="1295" spans="1:17" x14ac:dyDescent="0.4">
      <c r="A1295" s="9"/>
      <c r="B1295" s="9"/>
      <c r="C1295" s="10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10"/>
    </row>
    <row r="1296" spans="1:17" x14ac:dyDescent="0.4">
      <c r="A1296" s="9"/>
      <c r="B1296" s="9"/>
      <c r="C1296" s="10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10"/>
    </row>
    <row r="1297" spans="1:17" x14ac:dyDescent="0.4">
      <c r="A1297" s="9"/>
      <c r="B1297" s="9"/>
      <c r="C1297" s="10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10"/>
    </row>
    <row r="1298" spans="1:17" x14ac:dyDescent="0.4">
      <c r="A1298" s="9"/>
      <c r="B1298" s="9"/>
      <c r="C1298" s="10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10"/>
    </row>
    <row r="1299" spans="1:17" x14ac:dyDescent="0.4">
      <c r="A1299" s="9"/>
      <c r="B1299" s="9"/>
      <c r="C1299" s="10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10"/>
    </row>
    <row r="1300" spans="1:17" x14ac:dyDescent="0.4">
      <c r="A1300" s="9"/>
      <c r="B1300" s="9"/>
      <c r="C1300" s="10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10"/>
    </row>
    <row r="1301" spans="1:17" x14ac:dyDescent="0.4">
      <c r="A1301" s="9"/>
      <c r="B1301" s="9"/>
      <c r="C1301" s="10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10"/>
    </row>
    <row r="1302" spans="1:17" x14ac:dyDescent="0.4">
      <c r="A1302" s="9"/>
      <c r="B1302" s="9"/>
      <c r="C1302" s="10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10"/>
    </row>
    <row r="1303" spans="1:17" x14ac:dyDescent="0.4">
      <c r="A1303" s="9"/>
      <c r="B1303" s="9"/>
      <c r="C1303" s="10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10"/>
    </row>
    <row r="1304" spans="1:17" x14ac:dyDescent="0.4">
      <c r="A1304" s="9"/>
      <c r="B1304" s="9"/>
      <c r="C1304" s="10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10"/>
    </row>
    <row r="1305" spans="1:17" x14ac:dyDescent="0.4">
      <c r="A1305" s="9"/>
      <c r="B1305" s="9"/>
      <c r="C1305" s="10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10"/>
    </row>
    <row r="1306" spans="1:17" x14ac:dyDescent="0.4">
      <c r="A1306" s="9"/>
      <c r="B1306" s="9"/>
      <c r="C1306" s="10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10"/>
    </row>
    <row r="1307" spans="1:17" x14ac:dyDescent="0.4">
      <c r="A1307" s="9"/>
      <c r="B1307" s="9"/>
      <c r="C1307" s="10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10"/>
    </row>
    <row r="1308" spans="1:17" x14ac:dyDescent="0.4">
      <c r="A1308" s="9"/>
      <c r="B1308" s="9"/>
      <c r="C1308" s="10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10"/>
    </row>
    <row r="1309" spans="1:17" x14ac:dyDescent="0.4">
      <c r="A1309" s="9"/>
      <c r="B1309" s="9"/>
      <c r="C1309" s="10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10"/>
    </row>
    <row r="1310" spans="1:17" x14ac:dyDescent="0.4">
      <c r="A1310" s="9"/>
      <c r="B1310" s="9"/>
      <c r="C1310" s="10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10"/>
    </row>
    <row r="1311" spans="1:17" x14ac:dyDescent="0.4">
      <c r="A1311" s="9"/>
      <c r="B1311" s="9"/>
      <c r="C1311" s="10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10"/>
    </row>
    <row r="1312" spans="1:17" x14ac:dyDescent="0.4">
      <c r="A1312" s="9"/>
      <c r="B1312" s="9"/>
      <c r="C1312" s="10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10"/>
    </row>
    <row r="1313" spans="1:17" x14ac:dyDescent="0.4">
      <c r="A1313" s="9"/>
      <c r="B1313" s="9"/>
      <c r="C1313" s="10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10"/>
    </row>
    <row r="1314" spans="1:17" x14ac:dyDescent="0.4">
      <c r="A1314" s="9"/>
      <c r="B1314" s="9"/>
      <c r="C1314" s="10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10"/>
    </row>
    <row r="1315" spans="1:17" x14ac:dyDescent="0.4">
      <c r="A1315" s="9"/>
      <c r="B1315" s="9"/>
      <c r="C1315" s="10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10"/>
    </row>
    <row r="1316" spans="1:17" x14ac:dyDescent="0.4">
      <c r="A1316" s="9"/>
      <c r="B1316" s="9"/>
      <c r="C1316" s="10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10"/>
    </row>
    <row r="1317" spans="1:17" x14ac:dyDescent="0.4">
      <c r="A1317" s="9"/>
      <c r="B1317" s="9"/>
      <c r="C1317" s="10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10"/>
    </row>
    <row r="1318" spans="1:17" x14ac:dyDescent="0.4">
      <c r="A1318" s="9"/>
      <c r="B1318" s="9"/>
      <c r="C1318" s="10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10"/>
    </row>
    <row r="1319" spans="1:17" x14ac:dyDescent="0.4">
      <c r="A1319" s="9"/>
      <c r="B1319" s="9"/>
      <c r="C1319" s="10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10"/>
    </row>
    <row r="1320" spans="1:17" x14ac:dyDescent="0.4">
      <c r="A1320" s="9"/>
      <c r="B1320" s="9"/>
      <c r="C1320" s="10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10"/>
    </row>
    <row r="1321" spans="1:17" x14ac:dyDescent="0.4">
      <c r="A1321" s="9"/>
      <c r="B1321" s="9"/>
      <c r="C1321" s="10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10"/>
    </row>
    <row r="1322" spans="1:17" x14ac:dyDescent="0.4">
      <c r="A1322" s="9"/>
      <c r="B1322" s="9"/>
      <c r="C1322" s="10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10"/>
    </row>
    <row r="1323" spans="1:17" x14ac:dyDescent="0.4">
      <c r="A1323" s="9"/>
      <c r="B1323" s="9"/>
      <c r="C1323" s="10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10"/>
    </row>
    <row r="1324" spans="1:17" x14ac:dyDescent="0.4">
      <c r="A1324" s="9"/>
      <c r="B1324" s="9"/>
      <c r="C1324" s="10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10"/>
    </row>
    <row r="1325" spans="1:17" x14ac:dyDescent="0.4">
      <c r="A1325" s="9"/>
      <c r="B1325" s="9"/>
      <c r="C1325" s="10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10"/>
    </row>
    <row r="1326" spans="1:17" x14ac:dyDescent="0.4">
      <c r="A1326" s="9"/>
      <c r="B1326" s="9"/>
      <c r="C1326" s="10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10"/>
    </row>
    <row r="1327" spans="1:17" x14ac:dyDescent="0.4">
      <c r="A1327" s="9"/>
      <c r="B1327" s="9"/>
      <c r="C1327" s="10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10"/>
    </row>
    <row r="1328" spans="1:17" x14ac:dyDescent="0.4">
      <c r="A1328" s="9"/>
      <c r="B1328" s="9"/>
      <c r="C1328" s="10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10"/>
    </row>
    <row r="1329" spans="1:17" x14ac:dyDescent="0.4">
      <c r="A1329" s="9"/>
      <c r="B1329" s="9"/>
      <c r="C1329" s="10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10"/>
    </row>
    <row r="1330" spans="1:17" x14ac:dyDescent="0.4">
      <c r="A1330" s="9"/>
      <c r="B1330" s="9"/>
      <c r="C1330" s="10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10"/>
    </row>
    <row r="1331" spans="1:17" x14ac:dyDescent="0.4">
      <c r="A1331" s="9"/>
      <c r="B1331" s="9"/>
      <c r="C1331" s="10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10"/>
    </row>
    <row r="1332" spans="1:17" x14ac:dyDescent="0.4">
      <c r="A1332" s="9"/>
      <c r="B1332" s="9"/>
      <c r="C1332" s="10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10"/>
    </row>
    <row r="1333" spans="1:17" x14ac:dyDescent="0.4">
      <c r="A1333" s="9"/>
      <c r="B1333" s="9"/>
      <c r="C1333" s="10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10"/>
    </row>
    <row r="1334" spans="1:17" x14ac:dyDescent="0.4">
      <c r="A1334" s="9"/>
      <c r="B1334" s="9"/>
      <c r="C1334" s="10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10"/>
    </row>
    <row r="1335" spans="1:17" x14ac:dyDescent="0.4">
      <c r="A1335" s="9"/>
      <c r="B1335" s="9"/>
      <c r="C1335" s="10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10"/>
    </row>
    <row r="1336" spans="1:17" x14ac:dyDescent="0.4">
      <c r="A1336" s="9"/>
      <c r="B1336" s="9"/>
      <c r="C1336" s="10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10"/>
    </row>
    <row r="1337" spans="1:17" x14ac:dyDescent="0.4">
      <c r="A1337" s="9"/>
      <c r="B1337" s="9"/>
      <c r="C1337" s="10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10"/>
    </row>
    <row r="1338" spans="1:17" x14ac:dyDescent="0.4">
      <c r="A1338" s="9"/>
      <c r="B1338" s="9"/>
      <c r="C1338" s="10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10"/>
    </row>
    <row r="1339" spans="1:17" x14ac:dyDescent="0.4">
      <c r="A1339" s="9"/>
      <c r="B1339" s="9"/>
      <c r="C1339" s="10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10"/>
    </row>
  </sheetData>
  <sheetProtection sheet="1" objects="1" scenarios="1" autoFilter="0"/>
  <autoFilter ref="A5:Q5" xr:uid="{548FA657-BAE4-4AA3-9407-0EBF9749724E}"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sortState xmlns:xlrd2="http://schemas.microsoft.com/office/spreadsheetml/2017/richdata2" ref="A6:Z91">
    <sortCondition ref="X6"/>
    <sortCondition ref="Y6"/>
    <sortCondition ref="Z6"/>
    <sortCondition ref="F6" customList="大（L）,中（M）,小（S）"/>
  </sortState>
  <mergeCells count="96">
    <mergeCell ref="G89:M89"/>
    <mergeCell ref="G90:M90"/>
    <mergeCell ref="G91:M91"/>
    <mergeCell ref="G84:M84"/>
    <mergeCell ref="G85:M85"/>
    <mergeCell ref="G86:M86"/>
    <mergeCell ref="G87:M87"/>
    <mergeCell ref="G88:M88"/>
    <mergeCell ref="G79:M79"/>
    <mergeCell ref="G80:M80"/>
    <mergeCell ref="G81:M81"/>
    <mergeCell ref="G82:M82"/>
    <mergeCell ref="G83:M83"/>
    <mergeCell ref="G74:M74"/>
    <mergeCell ref="G75:M75"/>
    <mergeCell ref="G76:M76"/>
    <mergeCell ref="G77:M77"/>
    <mergeCell ref="G78:M78"/>
    <mergeCell ref="G69:M69"/>
    <mergeCell ref="G70:M70"/>
    <mergeCell ref="G71:M71"/>
    <mergeCell ref="G72:M72"/>
    <mergeCell ref="G73:M73"/>
    <mergeCell ref="G64:M64"/>
    <mergeCell ref="G65:M65"/>
    <mergeCell ref="G66:M66"/>
    <mergeCell ref="G67:M67"/>
    <mergeCell ref="G68:M68"/>
    <mergeCell ref="G59:M59"/>
    <mergeCell ref="G60:M60"/>
    <mergeCell ref="G61:M61"/>
    <mergeCell ref="G62:M62"/>
    <mergeCell ref="G63:M63"/>
    <mergeCell ref="G54:M54"/>
    <mergeCell ref="G55:M55"/>
    <mergeCell ref="G56:M56"/>
    <mergeCell ref="G57:M57"/>
    <mergeCell ref="G58:M58"/>
    <mergeCell ref="G49:M49"/>
    <mergeCell ref="G50:M50"/>
    <mergeCell ref="G51:M51"/>
    <mergeCell ref="G52:M52"/>
    <mergeCell ref="G53:M53"/>
    <mergeCell ref="G44:M44"/>
    <mergeCell ref="G45:M45"/>
    <mergeCell ref="G46:M46"/>
    <mergeCell ref="G47:M47"/>
    <mergeCell ref="G48:M48"/>
    <mergeCell ref="G39:M39"/>
    <mergeCell ref="G40:M40"/>
    <mergeCell ref="G41:M41"/>
    <mergeCell ref="G42:M42"/>
    <mergeCell ref="G43:M43"/>
    <mergeCell ref="G34:M34"/>
    <mergeCell ref="G35:M35"/>
    <mergeCell ref="G36:M36"/>
    <mergeCell ref="G37:M37"/>
    <mergeCell ref="G38:M38"/>
    <mergeCell ref="G29:M29"/>
    <mergeCell ref="G30:M30"/>
    <mergeCell ref="G31:M31"/>
    <mergeCell ref="G32:M32"/>
    <mergeCell ref="G33:M33"/>
    <mergeCell ref="G24:M24"/>
    <mergeCell ref="G25:M25"/>
    <mergeCell ref="G26:M26"/>
    <mergeCell ref="G27:M27"/>
    <mergeCell ref="G28:M28"/>
    <mergeCell ref="G19:M19"/>
    <mergeCell ref="G20:M20"/>
    <mergeCell ref="G21:M21"/>
    <mergeCell ref="G22:M22"/>
    <mergeCell ref="G23:M23"/>
    <mergeCell ref="G14:M14"/>
    <mergeCell ref="G15:M15"/>
    <mergeCell ref="G16:M16"/>
    <mergeCell ref="G17:M17"/>
    <mergeCell ref="G18:M18"/>
    <mergeCell ref="G9:M9"/>
    <mergeCell ref="G10:M10"/>
    <mergeCell ref="G11:M11"/>
    <mergeCell ref="G12:M12"/>
    <mergeCell ref="G13:M13"/>
    <mergeCell ref="G6:M6"/>
    <mergeCell ref="G7:M7"/>
    <mergeCell ref="G8:M8"/>
    <mergeCell ref="O4:P4"/>
    <mergeCell ref="G4:M5"/>
    <mergeCell ref="C4:C5"/>
    <mergeCell ref="A4:A5"/>
    <mergeCell ref="B4:B5"/>
    <mergeCell ref="Q4:Q5"/>
    <mergeCell ref="D2:Q2"/>
    <mergeCell ref="F4:F5"/>
    <mergeCell ref="E4:E5"/>
    <mergeCell ref="D4:D5"/>
  </mergeCells>
  <phoneticPr fontId="3"/>
  <conditionalFormatting sqref="A1:Q1 B4:G4 A3:Q3 A2:C2 A6:G6 A7:F91 A92:Q1048576 Q4 N4:N91 Q6:Q91">
    <cfRule type="expression" dxfId="12" priority="11">
      <formula>$G1&lt;&gt;""</formula>
    </cfRule>
  </conditionalFormatting>
  <conditionalFormatting sqref="A4">
    <cfRule type="expression" dxfId="11" priority="5">
      <formula>A4=""</formula>
    </cfRule>
  </conditionalFormatting>
  <conditionalFormatting sqref="A4">
    <cfRule type="expression" dxfId="10" priority="6">
      <formula>AND($C4&lt;&gt;$C3,$C4&lt;&gt;"")</formula>
    </cfRule>
    <cfRule type="expression" dxfId="9" priority="7">
      <formula>AND($C4=$C3,$C4&lt;&gt;"")</formula>
    </cfRule>
  </conditionalFormatting>
  <conditionalFormatting sqref="A4">
    <cfRule type="expression" dxfId="8" priority="8">
      <formula>$X6="改ページ"</formula>
    </cfRule>
    <cfRule type="expression" dxfId="7" priority="9">
      <formula>$X4="改ページ"</formula>
    </cfRule>
    <cfRule type="expression" dxfId="6" priority="10">
      <formula>AND($C4&lt;&gt;"",$C6="")</formula>
    </cfRule>
  </conditionalFormatting>
  <conditionalFormatting sqref="G7:G91">
    <cfRule type="expression" dxfId="5" priority="4">
      <formula>$G7&lt;&gt;""</formula>
    </cfRule>
  </conditionalFormatting>
  <conditionalFormatting sqref="O6:P91">
    <cfRule type="expression" dxfId="3" priority="2">
      <formula>$G6&lt;&gt;""</formula>
    </cfRule>
  </conditionalFormatting>
  <conditionalFormatting sqref="O4 O5:P5">
    <cfRule type="expression" dxfId="0" priority="1">
      <formula>$G4&lt;&gt;""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3" orientation="portrait" r:id="rId1"/>
  <colBreaks count="1" manualBreakCount="1">
    <brk id="17" max="1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1EE29-34ED-4BF9-BE8C-445F67F42430}">
  <sheetPr codeName="Sheet1"/>
  <dimension ref="A2:S37"/>
  <sheetViews>
    <sheetView showGridLines="0" zoomScale="85" zoomScaleNormal="85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ColWidth="8.625" defaultRowHeight="18" customHeight="1" x14ac:dyDescent="0.4"/>
  <cols>
    <col min="1" max="4" width="8.625" style="12" hidden="1" customWidth="1"/>
    <col min="5" max="5" width="4.625" style="12" customWidth="1"/>
    <col min="6" max="6" width="45.5" style="12" customWidth="1"/>
    <col min="7" max="7" width="17.125" style="12" customWidth="1"/>
    <col min="8" max="8" width="35.375" style="12" customWidth="1"/>
    <col min="9" max="10" width="11.75" style="12" customWidth="1"/>
    <col min="11" max="11" width="13.125" style="12" bestFit="1" customWidth="1"/>
    <col min="12" max="12" width="18.375" style="14" customWidth="1"/>
    <col min="13" max="13" width="16.75" style="14" bestFit="1" customWidth="1"/>
    <col min="14" max="14" width="3" style="12" customWidth="1"/>
    <col min="15" max="19" width="11" style="15" customWidth="1"/>
    <col min="20" max="16384" width="8.625" style="12"/>
  </cols>
  <sheetData>
    <row r="2" spans="1:15" ht="18" customHeight="1" x14ac:dyDescent="0.4">
      <c r="F2" s="13" t="s">
        <v>9</v>
      </c>
    </row>
    <row r="4" spans="1:15" ht="18" customHeight="1" x14ac:dyDescent="0.4">
      <c r="O4" s="12"/>
    </row>
    <row r="5" spans="1:15" ht="18" customHeight="1" x14ac:dyDescent="0.4">
      <c r="F5" s="52" t="s">
        <v>10</v>
      </c>
      <c r="G5" s="52" t="s">
        <v>11</v>
      </c>
      <c r="H5" s="52" t="s">
        <v>12</v>
      </c>
      <c r="I5" s="54" t="s">
        <v>13</v>
      </c>
      <c r="J5" s="55"/>
      <c r="K5" s="56"/>
      <c r="L5" s="52" t="s">
        <v>14</v>
      </c>
      <c r="M5" s="52" t="s">
        <v>15</v>
      </c>
      <c r="N5" s="14"/>
      <c r="O5" s="12"/>
    </row>
    <row r="6" spans="1:15" ht="18" customHeight="1" thickBot="1" x14ac:dyDescent="0.45">
      <c r="F6" s="53"/>
      <c r="G6" s="53"/>
      <c r="H6" s="53"/>
      <c r="I6" s="16" t="s">
        <v>16</v>
      </c>
      <c r="J6" s="16" t="s">
        <v>17</v>
      </c>
      <c r="K6" s="16" t="s">
        <v>18</v>
      </c>
      <c r="L6" s="53"/>
      <c r="M6" s="53"/>
      <c r="O6" s="12"/>
    </row>
    <row r="7" spans="1:15" ht="18" customHeight="1" thickTop="1" x14ac:dyDescent="0.4">
      <c r="A7" s="12" t="str">
        <f>SUBSTITUTE(SUBSTITUTE(SUBSTITUTE(SUBSTITUTE(SUBSTITUTE(SUBSTITUTE(SUBSTITUTE(SUBSTITUTE(SUBSTITUTE(SUBSTITUTE(SUBSTITUTE(SUBSTITUTE(SUBSTITUTE(SUBSTITUTE(SUBSTITUTE(SUBSTITUTE(SUBSTITUTE(SUBSTITUTE(SUBSTITUTE(SUBSTITUTE(SUBSTITUTE(SUBSTITUTE(F7,"(","_"),")","_"),"（","_"),"）","_"),"-","_"),"―","_"),"－","_"),"・","_"),"／","_"),"/","_")," ","_"),"　","_"),"+","_"),"＋","_"),"A4","A4サッシ"),"Ａ４","A4サッシ"),"Ａ4","A4サッシ"),"A４","A4サッシ"),"~","_"),"～","_"),",","_"),"、","_")</f>
        <v/>
      </c>
      <c r="B7" s="12" t="str">
        <f>SUBSTITUTE(SUBSTITUTE(SUBSTITUTE(SUBSTITUTE(SUBSTITUTE(SUBSTITUTE(SUBSTITUTE(SUBSTITUTE(SUBSTITUTE(SUBSTITUTE(SUBSTITUTE(SUBSTITUTE(SUBSTITUTE(SUBSTITUTE(SUBSTITUTE(SUBSTITUTE(SUBSTITUTE(SUBSTITUTE(SUBSTITUTE(SUBSTITUTE(SUBSTITUTE(SUBSTITUTE(F7&amp;G7,"(","_"),")","_"),"（","_"),"）","_"),"-","_"),"―","_"),"－","_"),"・","_"),"／","_"),"/","_")," ","_"),"　","_"),"+","_"),"＋","_"),"A4","A4サッシ"),"Ａ４","A4サッシ"),"Ａ4","A4サッシ"),"A４","A4サッシ"),"~","_"),"～","_"),",","_"),"、","_")</f>
        <v/>
      </c>
      <c r="C7" s="12">
        <f>IFERROR(VLOOKUP(F7&amp;G7,LIXIL対象製品リスト!T:W,3,FALSE),0)</f>
        <v>0</v>
      </c>
      <c r="D7" s="12">
        <f>IFERROR(VLOOKUP(F7&amp;G7,LIXIL対象製品リスト!T:W,4,FALSE),0)</f>
        <v>0</v>
      </c>
      <c r="F7" s="17"/>
      <c r="G7" s="17"/>
      <c r="H7" s="17"/>
      <c r="I7" s="17"/>
      <c r="J7" s="17"/>
      <c r="K7" s="18" t="str">
        <f>IF(OR(I7="",J7=""),"",IF(COUNTIF(G7,"*（D）*")&gt;0,IF((I7+C7)*(J7+D7)/10^6&gt;=サイズ!$D$12,"大（L）",IF((I7+C7)*(J7+D7)/10^6&gt;=サイズ!$D$11,"小（S）","対象外")),IF(COUNTIF(G7,"*（E）*")&gt;0,IF((I7+C7)*(J7+D7)/10^6&gt;=サイズ!$D$14,"大（L）",IF((I7+C7)*(J7+D7)/10^6&gt;=サイズ!$D$13,"小（S）","対象外")),"開閉形式を選択")))</f>
        <v/>
      </c>
      <c r="L7" s="19" t="str">
        <f>IFERROR(IF(OR(F7="",G7="",H7="",I7="",J7=""),"",VLOOKUP(SUBSTITUTE(F7&amp;G7&amp;H7&amp;K7,CHAR(10),""),LIXIL対象製品リスト!R:S,2,FALSE)),"対象の型番はありません")</f>
        <v/>
      </c>
      <c r="M7" s="18" t="str">
        <f>IFERROR(VLOOKUP(L7,LIXIL対象製品リスト!G:N,2,FALSE),"")</f>
        <v/>
      </c>
      <c r="O7" s="12"/>
    </row>
    <row r="8" spans="1:15" ht="18" customHeight="1" x14ac:dyDescent="0.4">
      <c r="A8" s="12" t="str">
        <f t="shared" ref="A8:A11" si="0">SUBSTITUTE(SUBSTITUTE(SUBSTITUTE(SUBSTITUTE(SUBSTITUTE(SUBSTITUTE(SUBSTITUTE(SUBSTITUTE(SUBSTITUTE(SUBSTITUTE(SUBSTITUTE(SUBSTITUTE(SUBSTITUTE(SUBSTITUTE(SUBSTITUTE(SUBSTITUTE(SUBSTITUTE(SUBSTITUTE(SUBSTITUTE(SUBSTITUTE(SUBSTITUTE(SUBSTITUTE(F8,"(","_"),")","_"),"（","_"),"）","_"),"-","_"),"―","_"),"－","_"),"・","_"),"／","_"),"/","_")," ","_"),"　","_"),"+","_"),"＋","_"),"A4","A4サッシ"),"Ａ４","A4サッシ"),"Ａ4","A4サッシ"),"A４","A4サッシ"),"~","_"),"～","_"),",","_"),"、","_")</f>
        <v/>
      </c>
      <c r="B8" s="12" t="str">
        <f t="shared" ref="B8:B11" si="1">SUBSTITUTE(SUBSTITUTE(SUBSTITUTE(SUBSTITUTE(SUBSTITUTE(SUBSTITUTE(SUBSTITUTE(SUBSTITUTE(SUBSTITUTE(SUBSTITUTE(SUBSTITUTE(SUBSTITUTE(SUBSTITUTE(SUBSTITUTE(SUBSTITUTE(SUBSTITUTE(SUBSTITUTE(SUBSTITUTE(SUBSTITUTE(SUBSTITUTE(SUBSTITUTE(SUBSTITUTE(F8&amp;G8,"(","_"),")","_"),"（","_"),"）","_"),"-","_"),"―","_"),"－","_"),"・","_"),"／","_"),"/","_")," ","_"),"　","_"),"+","_"),"＋","_"),"A4","A4サッシ"),"Ａ４","A4サッシ"),"Ａ4","A4サッシ"),"A４","A4サッシ"),"~","_"),"～","_"),",","_"),"、","_")</f>
        <v/>
      </c>
      <c r="C8" s="12">
        <f>IFERROR(VLOOKUP(F8&amp;G8,LIXIL対象製品リスト!T:W,3,FALSE),0)</f>
        <v>0</v>
      </c>
      <c r="D8" s="12">
        <f>IFERROR(VLOOKUP(F8&amp;G8,LIXIL対象製品リスト!T:W,4,FALSE),0)</f>
        <v>0</v>
      </c>
      <c r="F8" s="20"/>
      <c r="G8" s="17"/>
      <c r="H8" s="17"/>
      <c r="I8" s="17"/>
      <c r="J8" s="17"/>
      <c r="K8" s="18" t="str">
        <f>IF(OR(I8="",J8=""),"",IF(COUNTIF(G8,"*（D）*")&gt;0,IF((I8+C8)*(J8+D8)/10^6&gt;=サイズ!$D$12,"大（L）",IF((I8+C8)*(J8+D8)/10^6&gt;=サイズ!$D$11,"小（S）","対象外")),IF(COUNTIF(G8,"*（E）*")&gt;0,IF((I8+C8)*(J8+D8)/10^6&gt;=サイズ!$D$14,"大（L）",IF((I8+C8)*(J8+D8)/10^6&gt;=サイズ!$D$13,"小（S）","対象外")),"開閉形式を選択")))</f>
        <v/>
      </c>
      <c r="L8" s="19" t="str">
        <f>IFERROR(IF(OR(F8="",G8="",H8="",I8="",J8=""),"",VLOOKUP(SUBSTITUTE(F8&amp;G8&amp;H8&amp;K8,CHAR(10),""),LIXIL対象製品リスト!R:S,2,FALSE)),"対象の型番はありません")</f>
        <v/>
      </c>
      <c r="M8" s="18" t="str">
        <f>IFERROR(VLOOKUP(L8,LIXIL対象製品リスト!G:N,2,FALSE),"")</f>
        <v/>
      </c>
      <c r="O8" s="12"/>
    </row>
    <row r="9" spans="1:15" ht="18" customHeight="1" x14ac:dyDescent="0.4">
      <c r="A9" s="12" t="str">
        <f t="shared" si="0"/>
        <v/>
      </c>
      <c r="B9" s="12" t="str">
        <f t="shared" si="1"/>
        <v/>
      </c>
      <c r="C9" s="12">
        <f>IFERROR(VLOOKUP(F9&amp;G9,LIXIL対象製品リスト!T:W,3,FALSE),0)</f>
        <v>0</v>
      </c>
      <c r="D9" s="12">
        <f>IFERROR(VLOOKUP(F9&amp;G9,LIXIL対象製品リスト!T:W,4,FALSE),0)</f>
        <v>0</v>
      </c>
      <c r="F9" s="20"/>
      <c r="G9" s="17"/>
      <c r="H9" s="17"/>
      <c r="I9" s="17"/>
      <c r="J9" s="17"/>
      <c r="K9" s="18" t="str">
        <f>IF(OR(I9="",J9=""),"",IF(COUNTIF(G9,"*（D）*")&gt;0,IF((I9+C9)*(J9+D9)/10^6&gt;=サイズ!$D$12,"大（L）",IF((I9+C9)*(J9+D9)/10^6&gt;=サイズ!$D$11,"小（S）","対象外")),IF(COUNTIF(G9,"*（E）*")&gt;0,IF((I9+C9)*(J9+D9)/10^6&gt;=サイズ!$D$14,"大（L）",IF((I9+C9)*(J9+D9)/10^6&gt;=サイズ!$D$13,"小（S）","対象外")),"開閉形式を選択")))</f>
        <v/>
      </c>
      <c r="L9" s="19" t="str">
        <f>IFERROR(IF(OR(F9="",G9="",H9="",I9="",J9=""),"",VLOOKUP(SUBSTITUTE(F9&amp;G9&amp;H9&amp;K9,CHAR(10),""),LIXIL対象製品リスト!R:S,2,FALSE)),"対象の型番はありません")</f>
        <v/>
      </c>
      <c r="M9" s="18" t="str">
        <f>IFERROR(VLOOKUP(L9,LIXIL対象製品リスト!G:N,2,FALSE),"")</f>
        <v/>
      </c>
      <c r="O9" s="12"/>
    </row>
    <row r="10" spans="1:15" ht="18" customHeight="1" x14ac:dyDescent="0.4">
      <c r="A10" s="12" t="str">
        <f t="shared" si="0"/>
        <v/>
      </c>
      <c r="B10" s="12" t="str">
        <f t="shared" si="1"/>
        <v/>
      </c>
      <c r="C10" s="12">
        <f>IFERROR(VLOOKUP(F10&amp;G10,LIXIL対象製品リスト!T:W,3,FALSE),0)</f>
        <v>0</v>
      </c>
      <c r="D10" s="12">
        <f>IFERROR(VLOOKUP(F10&amp;G10,LIXIL対象製品リスト!T:W,4,FALSE),0)</f>
        <v>0</v>
      </c>
      <c r="F10" s="20"/>
      <c r="G10" s="17"/>
      <c r="H10" s="17"/>
      <c r="I10" s="17"/>
      <c r="J10" s="17"/>
      <c r="K10" s="18" t="str">
        <f>IF(OR(I10="",J10=""),"",IF(COUNTIF(G10,"*（D）*")&gt;0,IF((I10+C10)*(J10+D10)/10^6&gt;=サイズ!$D$12,"大（L）",IF((I10+C10)*(J10+D10)/10^6&gt;=サイズ!$D$11,"小（S）","対象外")),IF(COUNTIF(G10,"*（E）*")&gt;0,IF((I10+C10)*(J10+D10)/10^6&gt;=サイズ!$D$14,"大（L）",IF((I10+C10)*(J10+D10)/10^6&gt;=サイズ!$D$13,"小（S）","対象外")),"開閉形式を選択")))</f>
        <v/>
      </c>
      <c r="L10" s="19" t="str">
        <f>IFERROR(IF(OR(F10="",G10="",H10="",I10="",J10=""),"",VLOOKUP(SUBSTITUTE(F10&amp;G10&amp;H10&amp;K10,CHAR(10),""),LIXIL対象製品リスト!R:S,2,FALSE)),"対象の型番はありません")</f>
        <v/>
      </c>
      <c r="M10" s="18" t="str">
        <f>IFERROR(VLOOKUP(L10,LIXIL対象製品リスト!G:N,2,FALSE),"")</f>
        <v/>
      </c>
      <c r="O10" s="12"/>
    </row>
    <row r="11" spans="1:15" ht="18" customHeight="1" x14ac:dyDescent="0.4">
      <c r="A11" s="12" t="str">
        <f t="shared" si="0"/>
        <v/>
      </c>
      <c r="B11" s="12" t="str">
        <f t="shared" si="1"/>
        <v/>
      </c>
      <c r="C11" s="12">
        <f>IFERROR(VLOOKUP(F11&amp;G11,LIXIL対象製品リスト!T:W,3,FALSE),0)</f>
        <v>0</v>
      </c>
      <c r="D11" s="12">
        <f>IFERROR(VLOOKUP(F11&amp;G11,LIXIL対象製品リスト!T:W,4,FALSE),0)</f>
        <v>0</v>
      </c>
      <c r="F11" s="20"/>
      <c r="G11" s="17"/>
      <c r="H11" s="17"/>
      <c r="I11" s="17"/>
      <c r="J11" s="17"/>
      <c r="K11" s="18" t="str">
        <f>IF(OR(I11="",J11=""),"",IF(COUNTIF(G11,"*（D）*")&gt;0,IF((I11+C11)*(J11+D11)/10^6&gt;=サイズ!$D$12,"大（L）",IF((I11+C11)*(J11+D11)/10^6&gt;=サイズ!$D$11,"小（S）","対象外")),IF(COUNTIF(G11,"*（E）*")&gt;0,IF((I11+C11)*(J11+D11)/10^6&gt;=サイズ!$D$14,"大（L）",IF((I11+C11)*(J11+D11)/10^6&gt;=サイズ!$D$13,"小（S）","対象外")),"開閉形式を選択")))</f>
        <v/>
      </c>
      <c r="L11" s="19" t="str">
        <f>IFERROR(IF(OR(F11="",G11="",H11="",I11="",J11=""),"",VLOOKUP(SUBSTITUTE(F11&amp;G11&amp;H11&amp;K11,CHAR(10),""),LIXIL対象製品リスト!R:S,2,FALSE)),"対象の型番はありません")</f>
        <v/>
      </c>
      <c r="M11" s="18" t="str">
        <f>IFERROR(VLOOKUP(L11,LIXIL対象製品リスト!G:N,2,FALSE),"")</f>
        <v/>
      </c>
      <c r="O11" s="12"/>
    </row>
    <row r="12" spans="1:15" ht="31.5" x14ac:dyDescent="0.4">
      <c r="F12" s="21" t="s">
        <v>19</v>
      </c>
      <c r="G12" s="21" t="s">
        <v>19</v>
      </c>
      <c r="H12" s="21" t="s">
        <v>19</v>
      </c>
      <c r="I12" s="22" t="s">
        <v>20</v>
      </c>
      <c r="J12" s="22" t="s">
        <v>20</v>
      </c>
      <c r="K12" s="23" t="s">
        <v>21</v>
      </c>
      <c r="L12" s="24" t="s">
        <v>22</v>
      </c>
      <c r="M12" s="24" t="s">
        <v>22</v>
      </c>
    </row>
    <row r="13" spans="1:15" ht="18" customHeight="1" x14ac:dyDescent="0.4">
      <c r="G13" s="25" t="s">
        <v>23</v>
      </c>
      <c r="K13" s="25" t="s">
        <v>24</v>
      </c>
    </row>
    <row r="15" spans="1:15" ht="18" customHeight="1" x14ac:dyDescent="0.4">
      <c r="F15" s="26" t="s">
        <v>25</v>
      </c>
      <c r="I15" s="12" t="s">
        <v>10</v>
      </c>
    </row>
    <row r="16" spans="1:15" ht="18" customHeight="1" x14ac:dyDescent="0.4">
      <c r="F16" s="15" t="s">
        <v>26</v>
      </c>
    </row>
    <row r="17" spans="6:9" ht="18" customHeight="1" x14ac:dyDescent="0.4">
      <c r="F17" s="15" t="s">
        <v>27</v>
      </c>
    </row>
    <row r="18" spans="6:9" ht="18" customHeight="1" x14ac:dyDescent="0.4">
      <c r="F18" s="15" t="s">
        <v>28</v>
      </c>
    </row>
    <row r="19" spans="6:9" ht="18" customHeight="1" x14ac:dyDescent="0.4">
      <c r="F19" s="15" t="s">
        <v>29</v>
      </c>
    </row>
    <row r="20" spans="6:9" ht="18" customHeight="1" x14ac:dyDescent="0.4">
      <c r="F20" s="15" t="s">
        <v>30</v>
      </c>
      <c r="I20" s="12" t="s">
        <v>11</v>
      </c>
    </row>
    <row r="21" spans="6:9" ht="18" customHeight="1" x14ac:dyDescent="0.4">
      <c r="F21" s="15" t="s">
        <v>31</v>
      </c>
    </row>
    <row r="22" spans="6:9" ht="18" customHeight="1" x14ac:dyDescent="0.4">
      <c r="F22" s="15" t="s">
        <v>32</v>
      </c>
    </row>
    <row r="37" spans="9:9" ht="18" customHeight="1" x14ac:dyDescent="0.4">
      <c r="I37" s="12" t="s">
        <v>33</v>
      </c>
    </row>
  </sheetData>
  <sheetProtection sheet="1" objects="1" scenarios="1" autoFilter="0"/>
  <mergeCells count="6">
    <mergeCell ref="M5:M6"/>
    <mergeCell ref="F5:F6"/>
    <mergeCell ref="G5:G6"/>
    <mergeCell ref="H5:H6"/>
    <mergeCell ref="I5:K5"/>
    <mergeCell ref="L5:L6"/>
  </mergeCells>
  <phoneticPr fontId="3"/>
  <dataValidations count="2">
    <dataValidation type="list" allowBlank="1" showInputMessage="1" showErrorMessage="1" sqref="G7:H11" xr:uid="{FD29330B-69E8-4B69-888B-60455288A4C2}">
      <formula1>INDIRECT(A7)</formula1>
    </dataValidation>
    <dataValidation type="list" allowBlank="1" showInputMessage="1" showErrorMessage="1" sqref="F7:F11" xr:uid="{AA9A5A97-1689-419C-9A06-1518F00393A7}">
      <formula1>製品名一覧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BD3FF-573A-46FB-B9D1-E2E98498DC86}">
  <sheetPr codeName="Sheet11"/>
  <dimension ref="A1:G1335"/>
  <sheetViews>
    <sheetView showGridLines="0" zoomScale="70" zoomScaleNormal="70" zoomScaleSheetLayoutView="70" zoomScalePageLayoutView="55" workbookViewId="0">
      <pane ySplit="1" topLeftCell="A2" activePane="bottomLeft" state="frozen"/>
      <selection activeCell="A3" sqref="A3"/>
      <selection pane="bottomLeft" activeCell="A3" sqref="A3"/>
    </sheetView>
  </sheetViews>
  <sheetFormatPr defaultColWidth="7.625" defaultRowHeight="15.75" x14ac:dyDescent="0.4"/>
  <cols>
    <col min="1" max="1" width="45.5" style="3" bestFit="1" customWidth="1"/>
    <col min="2" max="2" width="17.125" style="3" customWidth="1"/>
    <col min="3" max="3" width="7.625" style="3"/>
    <col min="4" max="4" width="45.5" style="3" bestFit="1" customWidth="1"/>
    <col min="5" max="5" width="35.375" style="3" customWidth="1"/>
    <col min="6" max="6" width="7.625" style="3"/>
    <col min="7" max="7" width="45.5" style="3" bestFit="1" customWidth="1"/>
    <col min="8" max="14" width="7.625" style="3"/>
    <col min="15" max="15" width="35.75" style="3" customWidth="1"/>
    <col min="16" max="16" width="21.75" style="3" customWidth="1"/>
    <col min="17" max="16384" width="7.625" style="3"/>
  </cols>
  <sheetData>
    <row r="1" spans="1:7" ht="16.5" x14ac:dyDescent="0.4">
      <c r="A1" s="6" t="s">
        <v>2</v>
      </c>
      <c r="B1" s="8" t="s">
        <v>3</v>
      </c>
      <c r="D1" s="6" t="s">
        <v>34</v>
      </c>
      <c r="E1" s="8" t="s">
        <v>35</v>
      </c>
      <c r="G1" s="6" t="s">
        <v>36</v>
      </c>
    </row>
    <row r="2" spans="1:7" s="9" customFormat="1" ht="31.5" x14ac:dyDescent="0.4">
      <c r="A2" s="9" t="s">
        <v>204</v>
      </c>
      <c r="B2" s="9" t="s">
        <v>99</v>
      </c>
      <c r="D2" s="9" t="s">
        <v>207</v>
      </c>
      <c r="E2" s="41" t="s">
        <v>100</v>
      </c>
      <c r="G2" s="9" t="s">
        <v>204</v>
      </c>
    </row>
    <row r="3" spans="1:7" s="9" customFormat="1" x14ac:dyDescent="0.4">
      <c r="A3" s="9" t="s">
        <v>284</v>
      </c>
      <c r="B3" s="9" t="s">
        <v>99</v>
      </c>
      <c r="D3" s="9" t="s">
        <v>207</v>
      </c>
      <c r="E3" s="9" t="s">
        <v>225</v>
      </c>
      <c r="G3" s="9" t="s">
        <v>284</v>
      </c>
    </row>
    <row r="4" spans="1:7" s="9" customFormat="1" x14ac:dyDescent="0.4">
      <c r="A4" s="9" t="s">
        <v>302</v>
      </c>
      <c r="B4" s="9" t="s">
        <v>99</v>
      </c>
      <c r="D4" s="9" t="s">
        <v>287</v>
      </c>
      <c r="E4" s="9" t="s">
        <v>225</v>
      </c>
      <c r="G4" s="9" t="s">
        <v>302</v>
      </c>
    </row>
    <row r="5" spans="1:7" s="9" customFormat="1" x14ac:dyDescent="0.4">
      <c r="A5" s="9" t="s">
        <v>295</v>
      </c>
      <c r="B5" s="9" t="s">
        <v>99</v>
      </c>
      <c r="D5" s="9" t="s">
        <v>305</v>
      </c>
      <c r="E5" s="9" t="s">
        <v>225</v>
      </c>
      <c r="G5" s="9" t="s">
        <v>295</v>
      </c>
    </row>
    <row r="6" spans="1:7" s="9" customFormat="1" x14ac:dyDescent="0.4">
      <c r="A6" s="9" t="s">
        <v>183</v>
      </c>
      <c r="B6" s="9" t="s">
        <v>99</v>
      </c>
      <c r="D6" s="9" t="s">
        <v>298</v>
      </c>
      <c r="E6" s="9" t="s">
        <v>225</v>
      </c>
      <c r="G6" s="9" t="s">
        <v>183</v>
      </c>
    </row>
    <row r="7" spans="1:7" s="9" customFormat="1" ht="31.5" x14ac:dyDescent="0.4">
      <c r="A7" s="9" t="s">
        <v>176</v>
      </c>
      <c r="B7" s="9" t="s">
        <v>99</v>
      </c>
      <c r="D7" s="9" t="s">
        <v>186</v>
      </c>
      <c r="E7" s="41" t="s">
        <v>100</v>
      </c>
      <c r="G7" s="9" t="s">
        <v>176</v>
      </c>
    </row>
    <row r="8" spans="1:7" s="9" customFormat="1" x14ac:dyDescent="0.4">
      <c r="A8" s="9" t="s">
        <v>197</v>
      </c>
      <c r="B8" s="9" t="s">
        <v>99</v>
      </c>
      <c r="D8" s="9" t="s">
        <v>186</v>
      </c>
      <c r="E8" s="9" t="s">
        <v>225</v>
      </c>
      <c r="G8" s="9" t="s">
        <v>197</v>
      </c>
    </row>
    <row r="9" spans="1:7" s="9" customFormat="1" ht="31.5" x14ac:dyDescent="0.4">
      <c r="A9" s="9" t="s">
        <v>190</v>
      </c>
      <c r="B9" s="9" t="s">
        <v>99</v>
      </c>
      <c r="D9" s="9" t="s">
        <v>179</v>
      </c>
      <c r="E9" s="41" t="s">
        <v>100</v>
      </c>
      <c r="G9" s="9" t="s">
        <v>190</v>
      </c>
    </row>
    <row r="10" spans="1:7" s="9" customFormat="1" x14ac:dyDescent="0.4">
      <c r="A10" s="9" t="s">
        <v>218</v>
      </c>
      <c r="B10" s="9" t="s">
        <v>99</v>
      </c>
      <c r="D10" s="9" t="s">
        <v>179</v>
      </c>
      <c r="E10" s="9" t="s">
        <v>225</v>
      </c>
      <c r="G10" s="9" t="s">
        <v>218</v>
      </c>
    </row>
    <row r="11" spans="1:7" s="9" customFormat="1" ht="31.5" x14ac:dyDescent="0.4">
      <c r="A11" s="9" t="s">
        <v>211</v>
      </c>
      <c r="B11" s="9" t="s">
        <v>99</v>
      </c>
      <c r="D11" s="9" t="s">
        <v>200</v>
      </c>
      <c r="E11" s="41" t="s">
        <v>100</v>
      </c>
      <c r="G11" s="9" t="s">
        <v>211</v>
      </c>
    </row>
    <row r="12" spans="1:7" x14ac:dyDescent="0.4">
      <c r="A12" s="9" t="s">
        <v>111</v>
      </c>
      <c r="B12" s="9" t="s">
        <v>99</v>
      </c>
      <c r="D12" s="9" t="s">
        <v>200</v>
      </c>
      <c r="E12" s="9" t="s">
        <v>225</v>
      </c>
      <c r="F12" s="9"/>
      <c r="G12" s="9" t="s">
        <v>111</v>
      </c>
    </row>
    <row r="13" spans="1:7" ht="31.5" x14ac:dyDescent="0.4">
      <c r="A13" s="9" t="s">
        <v>98</v>
      </c>
      <c r="B13" s="9" t="s">
        <v>99</v>
      </c>
      <c r="D13" s="9" t="s">
        <v>193</v>
      </c>
      <c r="E13" s="41" t="s">
        <v>100</v>
      </c>
      <c r="F13" s="9"/>
      <c r="G13" s="9" t="s">
        <v>98</v>
      </c>
    </row>
    <row r="14" spans="1:7" x14ac:dyDescent="0.4">
      <c r="A14" s="9" t="s">
        <v>126</v>
      </c>
      <c r="B14" s="9" t="s">
        <v>99</v>
      </c>
      <c r="D14" s="9" t="s">
        <v>193</v>
      </c>
      <c r="E14" s="9" t="s">
        <v>225</v>
      </c>
      <c r="F14" s="9"/>
      <c r="G14" s="9" t="s">
        <v>126</v>
      </c>
    </row>
    <row r="15" spans="1:7" ht="31.5" x14ac:dyDescent="0.4">
      <c r="A15" s="9" t="s">
        <v>119</v>
      </c>
      <c r="B15" s="9" t="s">
        <v>99</v>
      </c>
      <c r="D15" s="9" t="s">
        <v>221</v>
      </c>
      <c r="E15" s="41" t="s">
        <v>100</v>
      </c>
      <c r="F15" s="9"/>
      <c r="G15" s="9" t="s">
        <v>119</v>
      </c>
    </row>
    <row r="16" spans="1:7" x14ac:dyDescent="0.4">
      <c r="A16" s="9" t="s">
        <v>134</v>
      </c>
      <c r="B16" s="9" t="s">
        <v>99</v>
      </c>
      <c r="D16" s="9" t="s">
        <v>221</v>
      </c>
      <c r="E16" s="9" t="s">
        <v>225</v>
      </c>
      <c r="F16" s="9"/>
      <c r="G16" s="9" t="s">
        <v>134</v>
      </c>
    </row>
    <row r="17" spans="1:7" ht="31.5" x14ac:dyDescent="0.4">
      <c r="A17" s="9" t="s">
        <v>141</v>
      </c>
      <c r="B17" s="9" t="s">
        <v>99</v>
      </c>
      <c r="D17" s="9" t="s">
        <v>214</v>
      </c>
      <c r="E17" s="41" t="s">
        <v>100</v>
      </c>
      <c r="F17" s="9"/>
      <c r="G17" s="9" t="s">
        <v>141</v>
      </c>
    </row>
    <row r="18" spans="1:7" x14ac:dyDescent="0.4">
      <c r="A18" s="9" t="s">
        <v>155</v>
      </c>
      <c r="B18" s="9" t="s">
        <v>99</v>
      </c>
      <c r="D18" s="9" t="s">
        <v>214</v>
      </c>
      <c r="E18" s="9" t="s">
        <v>225</v>
      </c>
      <c r="F18" s="9"/>
      <c r="G18" s="9" t="s">
        <v>155</v>
      </c>
    </row>
    <row r="19" spans="1:7" ht="31.5" x14ac:dyDescent="0.4">
      <c r="A19" s="9" t="s">
        <v>148</v>
      </c>
      <c r="B19" s="9" t="s">
        <v>99</v>
      </c>
      <c r="D19" s="9" t="s">
        <v>115</v>
      </c>
      <c r="E19" s="41" t="s">
        <v>100</v>
      </c>
      <c r="F19" s="9"/>
      <c r="G19" s="9" t="s">
        <v>148</v>
      </c>
    </row>
    <row r="20" spans="1:7" x14ac:dyDescent="0.4">
      <c r="A20" s="9" t="s">
        <v>169</v>
      </c>
      <c r="B20" s="9" t="s">
        <v>99</v>
      </c>
      <c r="D20" s="9" t="s">
        <v>115</v>
      </c>
      <c r="E20" s="9" t="s">
        <v>225</v>
      </c>
      <c r="F20" s="9"/>
      <c r="G20" s="9" t="s">
        <v>169</v>
      </c>
    </row>
    <row r="21" spans="1:7" ht="31.5" x14ac:dyDescent="0.4">
      <c r="A21" s="9" t="s">
        <v>162</v>
      </c>
      <c r="B21" s="9" t="s">
        <v>99</v>
      </c>
      <c r="D21" s="9" t="s">
        <v>105</v>
      </c>
      <c r="E21" s="41" t="s">
        <v>100</v>
      </c>
      <c r="F21" s="9"/>
      <c r="G21" s="9" t="s">
        <v>162</v>
      </c>
    </row>
    <row r="22" spans="1:7" x14ac:dyDescent="0.4">
      <c r="A22" s="9" t="s">
        <v>324</v>
      </c>
      <c r="B22" s="9" t="s">
        <v>99</v>
      </c>
      <c r="D22" s="9" t="s">
        <v>105</v>
      </c>
      <c r="E22" s="9" t="s">
        <v>225</v>
      </c>
      <c r="F22" s="9"/>
      <c r="G22" s="9" t="s">
        <v>324</v>
      </c>
    </row>
    <row r="23" spans="1:7" ht="31.5" x14ac:dyDescent="0.4">
      <c r="A23" s="9" t="s">
        <v>317</v>
      </c>
      <c r="B23" s="9" t="s">
        <v>99</v>
      </c>
      <c r="D23" s="9" t="s">
        <v>129</v>
      </c>
      <c r="E23" s="41" t="s">
        <v>100</v>
      </c>
      <c r="F23" s="9"/>
      <c r="G23" s="9" t="s">
        <v>317</v>
      </c>
    </row>
    <row r="24" spans="1:7" x14ac:dyDescent="0.4">
      <c r="A24" s="9" t="s">
        <v>352</v>
      </c>
      <c r="B24" s="9" t="s">
        <v>99</v>
      </c>
      <c r="D24" s="9" t="s">
        <v>129</v>
      </c>
      <c r="E24" s="9" t="s">
        <v>225</v>
      </c>
      <c r="F24" s="9"/>
      <c r="G24" s="9" t="s">
        <v>352</v>
      </c>
    </row>
    <row r="25" spans="1:7" ht="31.5" x14ac:dyDescent="0.4">
      <c r="A25" s="9" t="s">
        <v>345</v>
      </c>
      <c r="B25" s="9" t="s">
        <v>99</v>
      </c>
      <c r="D25" s="9" t="s">
        <v>122</v>
      </c>
      <c r="E25" s="41" t="s">
        <v>100</v>
      </c>
      <c r="F25" s="9"/>
      <c r="G25" s="9" t="s">
        <v>345</v>
      </c>
    </row>
    <row r="26" spans="1:7" x14ac:dyDescent="0.4">
      <c r="A26" s="9" t="s">
        <v>338</v>
      </c>
      <c r="B26" s="9" t="s">
        <v>99</v>
      </c>
      <c r="D26" s="9" t="s">
        <v>122</v>
      </c>
      <c r="E26" s="9" t="s">
        <v>225</v>
      </c>
      <c r="F26" s="9"/>
      <c r="G26" s="9" t="s">
        <v>338</v>
      </c>
    </row>
    <row r="27" spans="1:7" ht="31.5" x14ac:dyDescent="0.4">
      <c r="A27" s="9" t="s">
        <v>331</v>
      </c>
      <c r="B27" s="9" t="s">
        <v>99</v>
      </c>
      <c r="D27" s="9" t="s">
        <v>137</v>
      </c>
      <c r="E27" s="41" t="s">
        <v>100</v>
      </c>
      <c r="F27" s="9"/>
      <c r="G27" s="9" t="s">
        <v>331</v>
      </c>
    </row>
    <row r="28" spans="1:7" x14ac:dyDescent="0.4">
      <c r="A28" s="9"/>
      <c r="B28" s="9"/>
      <c r="D28" s="9" t="s">
        <v>137</v>
      </c>
      <c r="E28" s="9" t="s">
        <v>225</v>
      </c>
      <c r="F28" s="9"/>
      <c r="G28" s="9"/>
    </row>
    <row r="29" spans="1:7" ht="31.5" x14ac:dyDescent="0.4">
      <c r="A29" s="9"/>
      <c r="B29" s="9"/>
      <c r="D29" s="9" t="s">
        <v>144</v>
      </c>
      <c r="E29" s="41" t="s">
        <v>100</v>
      </c>
      <c r="F29" s="9"/>
      <c r="G29" s="9"/>
    </row>
    <row r="30" spans="1:7" x14ac:dyDescent="0.4">
      <c r="A30" s="9"/>
      <c r="B30" s="9"/>
      <c r="D30" s="9" t="s">
        <v>144</v>
      </c>
      <c r="E30" s="9" t="s">
        <v>225</v>
      </c>
      <c r="F30" s="9"/>
      <c r="G30" s="9"/>
    </row>
    <row r="31" spans="1:7" ht="31.5" x14ac:dyDescent="0.4">
      <c r="A31" s="9"/>
      <c r="B31" s="9"/>
      <c r="D31" s="9" t="s">
        <v>158</v>
      </c>
      <c r="E31" s="41" t="s">
        <v>100</v>
      </c>
      <c r="F31" s="9"/>
      <c r="G31" s="9"/>
    </row>
    <row r="32" spans="1:7" x14ac:dyDescent="0.4">
      <c r="A32" s="9"/>
      <c r="B32" s="9"/>
      <c r="D32" s="9" t="s">
        <v>158</v>
      </c>
      <c r="E32" s="9" t="s">
        <v>225</v>
      </c>
      <c r="F32" s="9"/>
      <c r="G32" s="9"/>
    </row>
    <row r="33" spans="1:7" ht="31.5" x14ac:dyDescent="0.4">
      <c r="A33" s="9"/>
      <c r="B33" s="9"/>
      <c r="D33" s="9" t="s">
        <v>151</v>
      </c>
      <c r="E33" s="41" t="s">
        <v>100</v>
      </c>
      <c r="F33" s="9"/>
      <c r="G33" s="9"/>
    </row>
    <row r="34" spans="1:7" x14ac:dyDescent="0.4">
      <c r="A34" s="9"/>
      <c r="B34" s="9"/>
      <c r="D34" s="9" t="s">
        <v>151</v>
      </c>
      <c r="E34" s="9" t="s">
        <v>225</v>
      </c>
      <c r="F34" s="9"/>
      <c r="G34" s="9"/>
    </row>
    <row r="35" spans="1:7" ht="31.5" x14ac:dyDescent="0.4">
      <c r="A35" s="9"/>
      <c r="B35" s="9"/>
      <c r="D35" s="9" t="s">
        <v>172</v>
      </c>
      <c r="E35" s="41" t="s">
        <v>100</v>
      </c>
      <c r="F35" s="9"/>
      <c r="G35" s="9"/>
    </row>
    <row r="36" spans="1:7" x14ac:dyDescent="0.4">
      <c r="A36" s="9"/>
      <c r="B36" s="9"/>
      <c r="D36" s="9" t="s">
        <v>172</v>
      </c>
      <c r="E36" s="9" t="s">
        <v>225</v>
      </c>
      <c r="F36" s="9"/>
      <c r="G36" s="9"/>
    </row>
    <row r="37" spans="1:7" ht="31.5" x14ac:dyDescent="0.4">
      <c r="A37" s="9"/>
      <c r="B37" s="9"/>
      <c r="D37" s="9" t="s">
        <v>165</v>
      </c>
      <c r="E37" s="41" t="s">
        <v>100</v>
      </c>
      <c r="F37" s="9"/>
      <c r="G37" s="9"/>
    </row>
    <row r="38" spans="1:7" x14ac:dyDescent="0.4">
      <c r="A38" s="9"/>
      <c r="B38" s="9"/>
      <c r="D38" s="9" t="s">
        <v>165</v>
      </c>
      <c r="E38" s="9" t="s">
        <v>225</v>
      </c>
      <c r="F38" s="9"/>
      <c r="G38" s="9"/>
    </row>
    <row r="39" spans="1:7" x14ac:dyDescent="0.4">
      <c r="A39" s="9"/>
      <c r="B39" s="9"/>
      <c r="D39" s="9" t="s">
        <v>327</v>
      </c>
      <c r="E39" s="9" t="s">
        <v>225</v>
      </c>
      <c r="F39" s="9"/>
      <c r="G39" s="9"/>
    </row>
    <row r="40" spans="1:7" x14ac:dyDescent="0.4">
      <c r="A40" s="9"/>
      <c r="B40" s="9"/>
      <c r="D40" s="9" t="s">
        <v>320</v>
      </c>
      <c r="E40" s="9" t="s">
        <v>225</v>
      </c>
      <c r="F40" s="9"/>
      <c r="G40" s="9"/>
    </row>
    <row r="41" spans="1:7" x14ac:dyDescent="0.4">
      <c r="A41" s="9"/>
      <c r="B41" s="9"/>
      <c r="D41" s="9" t="s">
        <v>355</v>
      </c>
      <c r="E41" s="9" t="s">
        <v>225</v>
      </c>
      <c r="F41" s="9"/>
      <c r="G41" s="9"/>
    </row>
    <row r="42" spans="1:7" x14ac:dyDescent="0.4">
      <c r="A42" s="9"/>
      <c r="B42" s="9"/>
      <c r="D42" s="9" t="s">
        <v>348</v>
      </c>
      <c r="E42" s="9" t="s">
        <v>225</v>
      </c>
      <c r="F42" s="9"/>
      <c r="G42" s="9"/>
    </row>
    <row r="43" spans="1:7" x14ac:dyDescent="0.4">
      <c r="A43" s="9"/>
      <c r="B43" s="9"/>
      <c r="D43" s="9" t="s">
        <v>341</v>
      </c>
      <c r="E43" s="9" t="s">
        <v>225</v>
      </c>
      <c r="F43" s="9"/>
      <c r="G43" s="9"/>
    </row>
    <row r="44" spans="1:7" x14ac:dyDescent="0.4">
      <c r="A44" s="9"/>
      <c r="B44" s="9"/>
      <c r="D44" s="9" t="s">
        <v>334</v>
      </c>
      <c r="E44" s="9" t="s">
        <v>225</v>
      </c>
      <c r="F44" s="9"/>
      <c r="G44" s="9"/>
    </row>
    <row r="45" spans="1:7" x14ac:dyDescent="0.4">
      <c r="A45" s="9"/>
      <c r="B45" s="9"/>
      <c r="D45" s="9"/>
      <c r="E45" s="9"/>
      <c r="F45" s="9"/>
      <c r="G45" s="9"/>
    </row>
    <row r="46" spans="1:7" x14ac:dyDescent="0.4">
      <c r="A46" s="9"/>
      <c r="B46" s="9"/>
      <c r="D46" s="9"/>
      <c r="E46" s="9"/>
      <c r="F46" s="9"/>
      <c r="G46" s="9"/>
    </row>
    <row r="47" spans="1:7" x14ac:dyDescent="0.4">
      <c r="A47" s="9"/>
      <c r="B47" s="9"/>
      <c r="D47" s="9"/>
      <c r="E47" s="9"/>
      <c r="F47" s="9"/>
      <c r="G47" s="9"/>
    </row>
    <row r="48" spans="1:7" x14ac:dyDescent="0.4">
      <c r="A48" s="9"/>
      <c r="B48" s="9"/>
      <c r="D48" s="9"/>
      <c r="E48" s="9"/>
      <c r="F48" s="9"/>
      <c r="G48" s="9"/>
    </row>
    <row r="49" spans="1:7" x14ac:dyDescent="0.4">
      <c r="A49" s="9"/>
      <c r="B49" s="9"/>
      <c r="D49" s="9"/>
      <c r="E49" s="9"/>
      <c r="F49" s="9"/>
      <c r="G49" s="9"/>
    </row>
    <row r="50" spans="1:7" x14ac:dyDescent="0.4">
      <c r="A50" s="9"/>
      <c r="B50" s="9"/>
      <c r="D50" s="9"/>
      <c r="E50" s="9"/>
      <c r="F50" s="9"/>
      <c r="G50" s="9"/>
    </row>
    <row r="51" spans="1:7" x14ac:dyDescent="0.4">
      <c r="A51" s="9"/>
      <c r="B51" s="9"/>
      <c r="D51" s="9"/>
      <c r="E51" s="9"/>
      <c r="F51" s="9"/>
      <c r="G51" s="9"/>
    </row>
    <row r="52" spans="1:7" x14ac:dyDescent="0.4">
      <c r="A52" s="9"/>
      <c r="B52" s="9"/>
      <c r="D52" s="9"/>
      <c r="E52" s="9"/>
      <c r="F52" s="9"/>
      <c r="G52" s="9"/>
    </row>
    <row r="53" spans="1:7" x14ac:dyDescent="0.4">
      <c r="A53" s="9"/>
      <c r="B53" s="9"/>
      <c r="D53" s="9"/>
      <c r="E53" s="9"/>
      <c r="F53" s="9"/>
      <c r="G53" s="9"/>
    </row>
    <row r="54" spans="1:7" x14ac:dyDescent="0.4">
      <c r="A54" s="9"/>
      <c r="B54" s="9"/>
      <c r="D54" s="9"/>
      <c r="E54" s="9"/>
      <c r="F54" s="9"/>
      <c r="G54" s="9"/>
    </row>
    <row r="55" spans="1:7" x14ac:dyDescent="0.4">
      <c r="A55" s="9"/>
      <c r="B55" s="9"/>
      <c r="D55" s="9"/>
      <c r="E55" s="9"/>
      <c r="F55" s="9"/>
      <c r="G55" s="9"/>
    </row>
    <row r="56" spans="1:7" x14ac:dyDescent="0.4">
      <c r="A56" s="9"/>
      <c r="B56" s="9"/>
      <c r="D56" s="9"/>
      <c r="E56" s="9"/>
      <c r="F56" s="9"/>
      <c r="G56" s="9"/>
    </row>
    <row r="57" spans="1:7" x14ac:dyDescent="0.4">
      <c r="A57" s="9"/>
      <c r="B57" s="9"/>
      <c r="D57" s="9"/>
      <c r="E57" s="9"/>
      <c r="F57" s="9"/>
      <c r="G57" s="9"/>
    </row>
    <row r="58" spans="1:7" x14ac:dyDescent="0.4">
      <c r="A58" s="9"/>
      <c r="B58" s="9"/>
      <c r="D58" s="9"/>
      <c r="E58" s="9"/>
      <c r="F58" s="9"/>
      <c r="G58" s="9"/>
    </row>
    <row r="59" spans="1:7" x14ac:dyDescent="0.4">
      <c r="A59" s="9"/>
      <c r="B59" s="9"/>
      <c r="D59" s="9"/>
      <c r="E59" s="9"/>
      <c r="F59" s="9"/>
      <c r="G59" s="9"/>
    </row>
    <row r="60" spans="1:7" x14ac:dyDescent="0.4">
      <c r="A60" s="9"/>
      <c r="B60" s="9"/>
      <c r="D60" s="9"/>
      <c r="E60" s="9"/>
      <c r="F60" s="9"/>
      <c r="G60" s="9"/>
    </row>
    <row r="61" spans="1:7" x14ac:dyDescent="0.4">
      <c r="A61" s="9"/>
      <c r="B61" s="9"/>
      <c r="D61" s="9"/>
      <c r="E61" s="9"/>
      <c r="F61" s="9"/>
      <c r="G61" s="9"/>
    </row>
    <row r="62" spans="1:7" x14ac:dyDescent="0.4">
      <c r="A62" s="9"/>
      <c r="B62" s="9"/>
      <c r="D62" s="9"/>
      <c r="E62" s="9"/>
      <c r="F62" s="9"/>
      <c r="G62" s="9"/>
    </row>
    <row r="63" spans="1:7" x14ac:dyDescent="0.4">
      <c r="A63" s="9"/>
      <c r="B63" s="9"/>
      <c r="D63" s="9"/>
      <c r="E63" s="9"/>
      <c r="F63" s="9"/>
      <c r="G63" s="9"/>
    </row>
    <row r="64" spans="1:7" x14ac:dyDescent="0.4">
      <c r="A64" s="9"/>
      <c r="B64" s="9"/>
      <c r="D64" s="9"/>
      <c r="E64" s="9"/>
      <c r="F64" s="9"/>
      <c r="G64" s="9"/>
    </row>
    <row r="65" spans="1:7" x14ac:dyDescent="0.4">
      <c r="A65" s="9"/>
      <c r="B65" s="9"/>
      <c r="D65" s="9"/>
      <c r="E65" s="9"/>
      <c r="F65" s="9"/>
      <c r="G65" s="9"/>
    </row>
    <row r="66" spans="1:7" x14ac:dyDescent="0.4">
      <c r="A66" s="9"/>
      <c r="B66" s="9"/>
      <c r="D66" s="9"/>
      <c r="E66" s="9"/>
      <c r="F66" s="9"/>
      <c r="G66" s="9"/>
    </row>
    <row r="67" spans="1:7" x14ac:dyDescent="0.4">
      <c r="A67" s="9"/>
      <c r="B67" s="9"/>
      <c r="D67" s="9"/>
      <c r="E67" s="9"/>
      <c r="F67" s="9"/>
      <c r="G67" s="9"/>
    </row>
    <row r="68" spans="1:7" x14ac:dyDescent="0.4">
      <c r="A68" s="9"/>
      <c r="B68" s="9"/>
      <c r="D68" s="9"/>
      <c r="E68" s="9"/>
      <c r="F68" s="9"/>
      <c r="G68" s="9"/>
    </row>
    <row r="69" spans="1:7" x14ac:dyDescent="0.4">
      <c r="A69" s="9"/>
      <c r="B69" s="9"/>
      <c r="D69" s="9"/>
      <c r="E69" s="9"/>
      <c r="F69" s="9"/>
      <c r="G69" s="9"/>
    </row>
    <row r="70" spans="1:7" x14ac:dyDescent="0.4">
      <c r="A70" s="9"/>
      <c r="B70" s="9"/>
      <c r="D70" s="9"/>
      <c r="E70" s="9"/>
      <c r="F70" s="9"/>
      <c r="G70" s="9"/>
    </row>
    <row r="71" spans="1:7" x14ac:dyDescent="0.4">
      <c r="A71" s="9"/>
      <c r="B71" s="9"/>
      <c r="D71" s="9"/>
      <c r="E71" s="9"/>
      <c r="F71" s="9"/>
      <c r="G71" s="9"/>
    </row>
    <row r="72" spans="1:7" x14ac:dyDescent="0.4">
      <c r="A72" s="9"/>
      <c r="B72" s="9"/>
      <c r="D72" s="9"/>
      <c r="E72" s="9"/>
      <c r="F72" s="9"/>
      <c r="G72" s="9"/>
    </row>
    <row r="73" spans="1:7" x14ac:dyDescent="0.4">
      <c r="A73" s="9"/>
      <c r="B73" s="9"/>
      <c r="D73" s="9"/>
      <c r="E73" s="9"/>
      <c r="F73" s="9"/>
      <c r="G73" s="9"/>
    </row>
    <row r="74" spans="1:7" x14ac:dyDescent="0.4">
      <c r="A74" s="9"/>
      <c r="B74" s="9"/>
      <c r="D74" s="9"/>
      <c r="E74" s="9"/>
      <c r="F74" s="9"/>
      <c r="G74" s="9"/>
    </row>
    <row r="75" spans="1:7" x14ac:dyDescent="0.4">
      <c r="A75" s="9"/>
      <c r="B75" s="9"/>
      <c r="D75" s="9"/>
      <c r="E75" s="9"/>
      <c r="F75" s="9"/>
      <c r="G75" s="9"/>
    </row>
    <row r="76" spans="1:7" x14ac:dyDescent="0.4">
      <c r="A76" s="9"/>
      <c r="B76" s="9"/>
      <c r="D76" s="9"/>
      <c r="E76" s="9"/>
      <c r="F76" s="9"/>
      <c r="G76" s="9"/>
    </row>
    <row r="77" spans="1:7" x14ac:dyDescent="0.4">
      <c r="A77" s="9"/>
      <c r="B77" s="9"/>
      <c r="D77" s="9"/>
      <c r="E77" s="9"/>
      <c r="F77" s="9"/>
      <c r="G77" s="9"/>
    </row>
    <row r="78" spans="1:7" x14ac:dyDescent="0.4">
      <c r="A78" s="9"/>
      <c r="B78" s="9"/>
      <c r="D78" s="9"/>
      <c r="E78" s="9"/>
      <c r="F78" s="9"/>
      <c r="G78" s="9"/>
    </row>
    <row r="79" spans="1:7" x14ac:dyDescent="0.4">
      <c r="A79" s="9"/>
      <c r="B79" s="9"/>
      <c r="D79" s="9"/>
      <c r="E79" s="9"/>
      <c r="F79" s="9"/>
      <c r="G79" s="9"/>
    </row>
    <row r="80" spans="1:7" x14ac:dyDescent="0.4">
      <c r="A80" s="9"/>
      <c r="B80" s="9"/>
      <c r="D80" s="9"/>
      <c r="E80" s="9"/>
      <c r="F80" s="9"/>
      <c r="G80" s="9"/>
    </row>
    <row r="81" spans="1:7" x14ac:dyDescent="0.4">
      <c r="A81" s="9"/>
      <c r="B81" s="9"/>
      <c r="D81" s="9"/>
      <c r="E81" s="9"/>
      <c r="F81" s="9"/>
      <c r="G81" s="9"/>
    </row>
    <row r="82" spans="1:7" x14ac:dyDescent="0.4">
      <c r="A82" s="9"/>
      <c r="B82" s="9"/>
      <c r="D82" s="9"/>
      <c r="E82" s="9"/>
      <c r="F82" s="9"/>
      <c r="G82" s="9"/>
    </row>
    <row r="83" spans="1:7" x14ac:dyDescent="0.4">
      <c r="A83" s="9"/>
      <c r="B83" s="9"/>
      <c r="D83" s="9"/>
      <c r="E83" s="9"/>
      <c r="F83" s="9"/>
      <c r="G83" s="9"/>
    </row>
    <row r="84" spans="1:7" x14ac:dyDescent="0.4">
      <c r="A84" s="9"/>
      <c r="B84" s="9"/>
      <c r="D84" s="9"/>
      <c r="E84" s="9"/>
      <c r="F84" s="9"/>
      <c r="G84" s="9"/>
    </row>
    <row r="85" spans="1:7" x14ac:dyDescent="0.4">
      <c r="A85" s="9"/>
      <c r="B85" s="9"/>
      <c r="D85" s="9"/>
      <c r="E85" s="9"/>
      <c r="F85" s="9"/>
      <c r="G85" s="9"/>
    </row>
    <row r="86" spans="1:7" x14ac:dyDescent="0.4">
      <c r="A86" s="9"/>
      <c r="B86" s="9"/>
      <c r="D86" s="9"/>
      <c r="E86" s="9"/>
      <c r="F86" s="9"/>
      <c r="G86" s="9"/>
    </row>
    <row r="87" spans="1:7" x14ac:dyDescent="0.4">
      <c r="A87" s="9"/>
      <c r="B87" s="9"/>
      <c r="D87" s="9"/>
      <c r="E87" s="9"/>
      <c r="F87" s="9"/>
      <c r="G87" s="9"/>
    </row>
    <row r="88" spans="1:7" x14ac:dyDescent="0.4">
      <c r="A88" s="9"/>
      <c r="B88" s="9"/>
      <c r="D88" s="9"/>
      <c r="E88" s="9"/>
      <c r="F88" s="9"/>
      <c r="G88" s="9"/>
    </row>
    <row r="89" spans="1:7" x14ac:dyDescent="0.4">
      <c r="A89" s="9"/>
      <c r="B89" s="9"/>
      <c r="D89" s="9"/>
      <c r="E89" s="9"/>
      <c r="F89" s="9"/>
      <c r="G89" s="9"/>
    </row>
    <row r="90" spans="1:7" x14ac:dyDescent="0.4">
      <c r="A90" s="9"/>
      <c r="B90" s="9"/>
      <c r="D90" s="9"/>
      <c r="E90" s="9"/>
      <c r="F90" s="9"/>
      <c r="G90" s="9"/>
    </row>
    <row r="91" spans="1:7" x14ac:dyDescent="0.4">
      <c r="A91" s="9"/>
      <c r="B91" s="9"/>
      <c r="D91" s="9"/>
      <c r="E91" s="9"/>
      <c r="F91" s="9"/>
      <c r="G91" s="9"/>
    </row>
    <row r="92" spans="1:7" x14ac:dyDescent="0.4">
      <c r="A92" s="9"/>
      <c r="B92" s="9"/>
      <c r="D92" s="9"/>
      <c r="E92" s="9"/>
      <c r="F92" s="9"/>
      <c r="G92" s="9"/>
    </row>
    <row r="93" spans="1:7" x14ac:dyDescent="0.4">
      <c r="A93" s="9"/>
      <c r="B93" s="9"/>
      <c r="D93" s="9"/>
      <c r="E93" s="9"/>
      <c r="F93" s="9"/>
      <c r="G93" s="9"/>
    </row>
    <row r="94" spans="1:7" x14ac:dyDescent="0.4">
      <c r="A94" s="9"/>
      <c r="B94" s="9"/>
      <c r="D94" s="9"/>
      <c r="E94" s="9"/>
      <c r="F94" s="9"/>
      <c r="G94" s="9"/>
    </row>
    <row r="95" spans="1:7" x14ac:dyDescent="0.4">
      <c r="A95" s="9"/>
      <c r="B95" s="9"/>
      <c r="D95" s="9"/>
      <c r="E95" s="9"/>
      <c r="F95" s="9"/>
      <c r="G95" s="9"/>
    </row>
    <row r="96" spans="1:7" x14ac:dyDescent="0.4">
      <c r="A96" s="9"/>
      <c r="B96" s="9"/>
      <c r="D96" s="9"/>
      <c r="E96" s="9"/>
      <c r="F96" s="9"/>
      <c r="G96" s="9"/>
    </row>
    <row r="97" spans="1:7" x14ac:dyDescent="0.4">
      <c r="A97" s="9"/>
      <c r="B97" s="9"/>
      <c r="D97" s="9"/>
      <c r="E97" s="9"/>
      <c r="F97" s="9"/>
      <c r="G97" s="9"/>
    </row>
    <row r="98" spans="1:7" x14ac:dyDescent="0.4">
      <c r="A98" s="9"/>
      <c r="B98" s="9"/>
      <c r="D98" s="9"/>
      <c r="E98" s="9"/>
      <c r="F98" s="9"/>
      <c r="G98" s="9"/>
    </row>
    <row r="99" spans="1:7" x14ac:dyDescent="0.4">
      <c r="A99" s="9"/>
      <c r="B99" s="9"/>
      <c r="D99" s="9"/>
      <c r="E99" s="9"/>
      <c r="F99" s="9"/>
      <c r="G99" s="9"/>
    </row>
    <row r="100" spans="1:7" x14ac:dyDescent="0.4">
      <c r="A100" s="9"/>
      <c r="B100" s="9"/>
      <c r="D100" s="9"/>
      <c r="E100" s="9"/>
      <c r="F100" s="9"/>
      <c r="G100" s="9"/>
    </row>
    <row r="101" spans="1:7" x14ac:dyDescent="0.4">
      <c r="A101" s="9"/>
      <c r="B101" s="9"/>
      <c r="D101" s="9"/>
      <c r="E101" s="9"/>
      <c r="F101" s="9"/>
      <c r="G101" s="9"/>
    </row>
    <row r="102" spans="1:7" x14ac:dyDescent="0.4">
      <c r="A102" s="9"/>
      <c r="B102" s="9"/>
      <c r="D102" s="9"/>
      <c r="E102" s="9"/>
      <c r="F102" s="9"/>
      <c r="G102" s="9"/>
    </row>
    <row r="103" spans="1:7" x14ac:dyDescent="0.4">
      <c r="A103" s="9"/>
      <c r="B103" s="9"/>
      <c r="D103" s="9"/>
      <c r="E103" s="9"/>
      <c r="F103" s="9"/>
      <c r="G103" s="9"/>
    </row>
    <row r="104" spans="1:7" x14ac:dyDescent="0.4">
      <c r="A104" s="9"/>
      <c r="B104" s="9"/>
      <c r="D104" s="9"/>
      <c r="E104" s="9"/>
      <c r="F104" s="9"/>
      <c r="G104" s="9"/>
    </row>
    <row r="105" spans="1:7" x14ac:dyDescent="0.4">
      <c r="A105" s="9"/>
      <c r="B105" s="9"/>
      <c r="D105" s="9"/>
      <c r="E105" s="9"/>
      <c r="F105" s="9"/>
      <c r="G105" s="9"/>
    </row>
    <row r="106" spans="1:7" x14ac:dyDescent="0.4">
      <c r="A106" s="9"/>
      <c r="B106" s="9"/>
      <c r="D106" s="9"/>
      <c r="E106" s="9"/>
      <c r="F106" s="9"/>
      <c r="G106" s="9"/>
    </row>
    <row r="107" spans="1:7" x14ac:dyDescent="0.4">
      <c r="A107" s="9"/>
      <c r="B107" s="9"/>
      <c r="D107" s="9"/>
      <c r="E107" s="9"/>
      <c r="F107" s="9"/>
      <c r="G107" s="9"/>
    </row>
    <row r="108" spans="1:7" x14ac:dyDescent="0.4">
      <c r="A108" s="9"/>
      <c r="B108" s="9"/>
      <c r="D108" s="9"/>
      <c r="E108" s="9"/>
      <c r="F108" s="9"/>
      <c r="G108" s="9"/>
    </row>
    <row r="109" spans="1:7" x14ac:dyDescent="0.4">
      <c r="A109" s="9"/>
      <c r="B109" s="9"/>
      <c r="D109" s="9"/>
      <c r="E109" s="9"/>
      <c r="F109" s="9"/>
      <c r="G109" s="9"/>
    </row>
    <row r="110" spans="1:7" x14ac:dyDescent="0.4">
      <c r="A110" s="9"/>
      <c r="B110" s="9"/>
      <c r="D110" s="9"/>
      <c r="E110" s="9"/>
      <c r="F110" s="9"/>
      <c r="G110" s="9"/>
    </row>
    <row r="111" spans="1:7" x14ac:dyDescent="0.4">
      <c r="A111" s="9"/>
      <c r="B111" s="9"/>
      <c r="D111" s="9"/>
      <c r="E111" s="9"/>
      <c r="F111" s="9"/>
      <c r="G111" s="9"/>
    </row>
    <row r="112" spans="1:7" x14ac:dyDescent="0.4">
      <c r="A112" s="9"/>
      <c r="B112" s="9"/>
      <c r="D112" s="9"/>
      <c r="E112" s="9"/>
      <c r="F112" s="9"/>
      <c r="G112" s="9"/>
    </row>
    <row r="113" spans="1:7" x14ac:dyDescent="0.4">
      <c r="A113" s="9"/>
      <c r="B113" s="9"/>
      <c r="D113" s="9"/>
      <c r="E113" s="9"/>
      <c r="F113" s="9"/>
      <c r="G113" s="9"/>
    </row>
    <row r="114" spans="1:7" x14ac:dyDescent="0.4">
      <c r="A114" s="9"/>
      <c r="B114" s="9"/>
      <c r="D114" s="9"/>
      <c r="E114" s="9"/>
      <c r="F114" s="9"/>
      <c r="G114" s="9"/>
    </row>
    <row r="115" spans="1:7" x14ac:dyDescent="0.4">
      <c r="A115" s="9"/>
      <c r="B115" s="9"/>
      <c r="D115" s="9"/>
      <c r="E115" s="9"/>
      <c r="F115" s="9"/>
      <c r="G115" s="9"/>
    </row>
    <row r="116" spans="1:7" x14ac:dyDescent="0.4">
      <c r="A116" s="9"/>
      <c r="B116" s="9"/>
      <c r="D116" s="9"/>
      <c r="E116" s="9"/>
      <c r="F116" s="9"/>
      <c r="G116" s="9"/>
    </row>
    <row r="117" spans="1:7" x14ac:dyDescent="0.4">
      <c r="A117" s="9"/>
      <c r="B117" s="9"/>
      <c r="D117" s="9"/>
      <c r="E117" s="9"/>
      <c r="F117" s="9"/>
      <c r="G117" s="9"/>
    </row>
    <row r="118" spans="1:7" x14ac:dyDescent="0.4">
      <c r="A118" s="9"/>
      <c r="B118" s="9"/>
      <c r="D118" s="9"/>
      <c r="E118" s="9"/>
      <c r="F118" s="9"/>
      <c r="G118" s="9"/>
    </row>
    <row r="119" spans="1:7" x14ac:dyDescent="0.4">
      <c r="A119" s="9"/>
      <c r="B119" s="9"/>
      <c r="D119" s="9"/>
      <c r="E119" s="9"/>
      <c r="F119" s="9"/>
      <c r="G119" s="9"/>
    </row>
    <row r="120" spans="1:7" x14ac:dyDescent="0.4">
      <c r="A120" s="9"/>
      <c r="B120" s="9"/>
      <c r="D120" s="9"/>
      <c r="E120" s="9"/>
      <c r="F120" s="9"/>
      <c r="G120" s="9"/>
    </row>
    <row r="121" spans="1:7" x14ac:dyDescent="0.4">
      <c r="A121" s="9"/>
      <c r="B121" s="9"/>
      <c r="D121" s="9"/>
      <c r="E121" s="9"/>
      <c r="F121" s="9"/>
      <c r="G121" s="9"/>
    </row>
    <row r="122" spans="1:7" x14ac:dyDescent="0.4">
      <c r="A122" s="9"/>
      <c r="B122" s="9"/>
      <c r="D122" s="9"/>
      <c r="E122" s="9"/>
      <c r="F122" s="9"/>
      <c r="G122" s="9"/>
    </row>
    <row r="123" spans="1:7" x14ac:dyDescent="0.4">
      <c r="A123" s="9"/>
      <c r="B123" s="9"/>
      <c r="D123" s="9"/>
      <c r="E123" s="9"/>
      <c r="F123" s="9"/>
      <c r="G123" s="9"/>
    </row>
    <row r="124" spans="1:7" x14ac:dyDescent="0.4">
      <c r="A124" s="9"/>
      <c r="B124" s="9"/>
      <c r="D124" s="9"/>
      <c r="E124" s="9"/>
      <c r="F124" s="9"/>
      <c r="G124" s="9"/>
    </row>
    <row r="125" spans="1:7" x14ac:dyDescent="0.4">
      <c r="A125" s="9"/>
      <c r="B125" s="9"/>
      <c r="D125" s="9"/>
      <c r="E125" s="9"/>
      <c r="F125" s="9"/>
      <c r="G125" s="9"/>
    </row>
    <row r="126" spans="1:7" x14ac:dyDescent="0.4">
      <c r="A126" s="9"/>
      <c r="B126" s="9"/>
      <c r="D126" s="9"/>
      <c r="E126" s="9"/>
      <c r="F126" s="9"/>
      <c r="G126" s="9"/>
    </row>
    <row r="127" spans="1:7" x14ac:dyDescent="0.4">
      <c r="A127" s="9"/>
      <c r="B127" s="9"/>
      <c r="D127" s="9"/>
      <c r="E127" s="9"/>
      <c r="F127" s="9"/>
      <c r="G127" s="9"/>
    </row>
    <row r="128" spans="1:7" x14ac:dyDescent="0.4">
      <c r="A128" s="9"/>
      <c r="B128" s="9"/>
      <c r="D128" s="9"/>
      <c r="E128" s="9"/>
      <c r="F128" s="9"/>
      <c r="G128" s="9"/>
    </row>
    <row r="129" spans="1:7" x14ac:dyDescent="0.4">
      <c r="A129" s="9"/>
      <c r="B129" s="9"/>
      <c r="D129" s="9"/>
      <c r="E129" s="9"/>
      <c r="F129" s="9"/>
      <c r="G129" s="9"/>
    </row>
    <row r="130" spans="1:7" x14ac:dyDescent="0.4">
      <c r="A130" s="9"/>
      <c r="B130" s="9"/>
      <c r="D130" s="9"/>
      <c r="E130" s="9"/>
      <c r="F130" s="9"/>
      <c r="G130" s="9"/>
    </row>
    <row r="131" spans="1:7" x14ac:dyDescent="0.4">
      <c r="A131" s="9"/>
      <c r="B131" s="9"/>
      <c r="D131" s="9"/>
      <c r="E131" s="9"/>
      <c r="F131" s="9"/>
      <c r="G131" s="9"/>
    </row>
    <row r="132" spans="1:7" x14ac:dyDescent="0.4">
      <c r="A132" s="9"/>
      <c r="B132" s="9"/>
      <c r="D132" s="9"/>
      <c r="E132" s="9"/>
      <c r="F132" s="9"/>
      <c r="G132" s="9"/>
    </row>
    <row r="133" spans="1:7" x14ac:dyDescent="0.4">
      <c r="A133" s="9"/>
      <c r="B133" s="9"/>
      <c r="D133" s="9"/>
      <c r="E133" s="9"/>
      <c r="F133" s="9"/>
      <c r="G133" s="9"/>
    </row>
    <row r="134" spans="1:7" x14ac:dyDescent="0.4">
      <c r="A134" s="9"/>
      <c r="B134" s="9"/>
      <c r="D134" s="9"/>
      <c r="E134" s="9"/>
      <c r="F134" s="9"/>
      <c r="G134" s="9"/>
    </row>
    <row r="135" spans="1:7" x14ac:dyDescent="0.4">
      <c r="A135" s="9"/>
      <c r="B135" s="9"/>
      <c r="D135" s="9"/>
      <c r="E135" s="9"/>
      <c r="F135" s="9"/>
      <c r="G135" s="9"/>
    </row>
    <row r="136" spans="1:7" x14ac:dyDescent="0.4">
      <c r="A136" s="9"/>
      <c r="B136" s="9"/>
      <c r="D136" s="9"/>
      <c r="E136" s="9"/>
      <c r="F136" s="9"/>
      <c r="G136" s="9"/>
    </row>
    <row r="137" spans="1:7" x14ac:dyDescent="0.4">
      <c r="A137" s="9"/>
      <c r="B137" s="9"/>
      <c r="D137" s="9"/>
      <c r="E137" s="9"/>
      <c r="F137" s="9"/>
      <c r="G137" s="9"/>
    </row>
    <row r="138" spans="1:7" x14ac:dyDescent="0.4">
      <c r="A138" s="9"/>
      <c r="B138" s="9"/>
      <c r="D138" s="9"/>
      <c r="E138" s="9"/>
      <c r="F138" s="9"/>
      <c r="G138" s="9"/>
    </row>
    <row r="139" spans="1:7" x14ac:dyDescent="0.4">
      <c r="A139" s="9"/>
      <c r="B139" s="9"/>
      <c r="D139" s="9"/>
      <c r="E139" s="9"/>
      <c r="F139" s="9"/>
      <c r="G139" s="9"/>
    </row>
    <row r="140" spans="1:7" x14ac:dyDescent="0.4">
      <c r="A140" s="9"/>
      <c r="B140" s="9"/>
      <c r="D140" s="9"/>
      <c r="E140" s="9"/>
      <c r="F140" s="9"/>
      <c r="G140" s="9"/>
    </row>
    <row r="141" spans="1:7" x14ac:dyDescent="0.4">
      <c r="A141" s="9"/>
      <c r="B141" s="9"/>
      <c r="D141" s="9"/>
      <c r="E141" s="9"/>
      <c r="F141" s="9"/>
      <c r="G141" s="9"/>
    </row>
    <row r="142" spans="1:7" x14ac:dyDescent="0.4">
      <c r="A142" s="9"/>
      <c r="B142" s="9"/>
      <c r="D142" s="9"/>
      <c r="E142" s="9"/>
      <c r="F142" s="9"/>
      <c r="G142" s="9"/>
    </row>
    <row r="143" spans="1:7" x14ac:dyDescent="0.4">
      <c r="A143" s="9"/>
      <c r="B143" s="9"/>
      <c r="D143" s="9"/>
      <c r="E143" s="9"/>
      <c r="F143" s="9"/>
      <c r="G143" s="9"/>
    </row>
    <row r="144" spans="1:7" x14ac:dyDescent="0.4">
      <c r="A144" s="9"/>
      <c r="B144" s="9"/>
      <c r="D144" s="9"/>
      <c r="E144" s="9"/>
      <c r="F144" s="9"/>
      <c r="G144" s="9"/>
    </row>
    <row r="145" spans="1:7" x14ac:dyDescent="0.4">
      <c r="A145" s="9"/>
      <c r="B145" s="9"/>
      <c r="D145" s="9"/>
      <c r="E145" s="9"/>
      <c r="F145" s="9"/>
      <c r="G145" s="9"/>
    </row>
    <row r="146" spans="1:7" x14ac:dyDescent="0.4">
      <c r="A146" s="9"/>
      <c r="B146" s="9"/>
      <c r="D146" s="9"/>
      <c r="E146" s="9"/>
      <c r="F146" s="9"/>
      <c r="G146" s="9"/>
    </row>
    <row r="147" spans="1:7" x14ac:dyDescent="0.4">
      <c r="A147" s="9"/>
      <c r="B147" s="9"/>
      <c r="D147" s="9"/>
      <c r="E147" s="9"/>
      <c r="F147" s="9"/>
      <c r="G147" s="9"/>
    </row>
    <row r="148" spans="1:7" x14ac:dyDescent="0.4">
      <c r="A148" s="9"/>
      <c r="B148" s="9"/>
      <c r="D148" s="9"/>
      <c r="E148" s="9"/>
      <c r="F148" s="9"/>
      <c r="G148" s="9"/>
    </row>
    <row r="149" spans="1:7" x14ac:dyDescent="0.4">
      <c r="A149" s="9"/>
      <c r="B149" s="9"/>
      <c r="D149" s="9"/>
      <c r="E149" s="9"/>
      <c r="F149" s="9"/>
      <c r="G149" s="9"/>
    </row>
    <row r="150" spans="1:7" x14ac:dyDescent="0.4">
      <c r="A150" s="9"/>
      <c r="B150" s="9"/>
      <c r="D150" s="9"/>
      <c r="E150" s="9"/>
      <c r="F150" s="9"/>
      <c r="G150" s="9"/>
    </row>
    <row r="151" spans="1:7" x14ac:dyDescent="0.4">
      <c r="A151" s="9"/>
      <c r="B151" s="9"/>
      <c r="D151" s="9"/>
      <c r="E151" s="9"/>
      <c r="F151" s="9"/>
      <c r="G151" s="9"/>
    </row>
    <row r="152" spans="1:7" x14ac:dyDescent="0.4">
      <c r="A152" s="9"/>
      <c r="B152" s="9"/>
      <c r="D152" s="9"/>
      <c r="E152" s="9"/>
      <c r="F152" s="9"/>
      <c r="G152" s="9"/>
    </row>
    <row r="153" spans="1:7" x14ac:dyDescent="0.4">
      <c r="A153" s="9"/>
      <c r="B153" s="9"/>
      <c r="D153" s="9"/>
      <c r="E153" s="9"/>
      <c r="F153" s="9"/>
      <c r="G153" s="9"/>
    </row>
    <row r="154" spans="1:7" x14ac:dyDescent="0.4">
      <c r="A154" s="9"/>
      <c r="B154" s="9"/>
      <c r="D154" s="9"/>
      <c r="E154" s="9"/>
      <c r="F154" s="9"/>
      <c r="G154" s="9"/>
    </row>
    <row r="155" spans="1:7" x14ac:dyDescent="0.4">
      <c r="A155" s="9"/>
      <c r="B155" s="9"/>
      <c r="D155" s="9"/>
      <c r="E155" s="9"/>
      <c r="F155" s="9"/>
      <c r="G155" s="9"/>
    </row>
    <row r="156" spans="1:7" x14ac:dyDescent="0.4">
      <c r="A156" s="9"/>
      <c r="B156" s="9"/>
      <c r="D156" s="9"/>
      <c r="E156" s="9"/>
      <c r="F156" s="9"/>
      <c r="G156" s="9"/>
    </row>
    <row r="157" spans="1:7" x14ac:dyDescent="0.4">
      <c r="A157" s="9"/>
      <c r="B157" s="9"/>
      <c r="D157" s="9"/>
      <c r="E157" s="9"/>
      <c r="F157" s="9"/>
      <c r="G157" s="9"/>
    </row>
    <row r="158" spans="1:7" x14ac:dyDescent="0.4">
      <c r="A158" s="9"/>
      <c r="B158" s="9"/>
      <c r="D158" s="9"/>
      <c r="E158" s="9"/>
      <c r="F158" s="9"/>
      <c r="G158" s="9"/>
    </row>
    <row r="159" spans="1:7" x14ac:dyDescent="0.4">
      <c r="A159" s="9"/>
      <c r="B159" s="9"/>
      <c r="D159" s="9"/>
      <c r="E159" s="9"/>
      <c r="F159" s="9"/>
      <c r="G159" s="9"/>
    </row>
    <row r="160" spans="1:7" x14ac:dyDescent="0.4">
      <c r="A160" s="9"/>
      <c r="B160" s="9"/>
      <c r="D160" s="9"/>
      <c r="E160" s="9"/>
      <c r="F160" s="9"/>
      <c r="G160" s="9"/>
    </row>
    <row r="161" spans="1:7" x14ac:dyDescent="0.4">
      <c r="A161" s="9"/>
      <c r="B161" s="9"/>
      <c r="D161" s="9"/>
      <c r="E161" s="9"/>
      <c r="F161" s="9"/>
      <c r="G161" s="9"/>
    </row>
    <row r="162" spans="1:7" x14ac:dyDescent="0.4">
      <c r="A162" s="9"/>
      <c r="B162" s="9"/>
      <c r="D162" s="9"/>
      <c r="E162" s="9"/>
      <c r="F162" s="9"/>
      <c r="G162" s="9"/>
    </row>
    <row r="163" spans="1:7" x14ac:dyDescent="0.4">
      <c r="A163" s="9"/>
      <c r="B163" s="9"/>
      <c r="D163" s="9"/>
      <c r="E163" s="9"/>
      <c r="F163" s="9"/>
      <c r="G163" s="9"/>
    </row>
    <row r="164" spans="1:7" x14ac:dyDescent="0.4">
      <c r="A164" s="9"/>
      <c r="B164" s="9"/>
      <c r="D164" s="9"/>
      <c r="E164" s="9"/>
      <c r="F164" s="9"/>
      <c r="G164" s="9"/>
    </row>
    <row r="165" spans="1:7" x14ac:dyDescent="0.4">
      <c r="A165" s="9"/>
      <c r="B165" s="9"/>
      <c r="D165" s="9"/>
      <c r="E165" s="9"/>
      <c r="F165" s="9"/>
      <c r="G165" s="9"/>
    </row>
    <row r="166" spans="1:7" x14ac:dyDescent="0.4">
      <c r="A166" s="9"/>
      <c r="B166" s="9"/>
      <c r="D166" s="9"/>
      <c r="E166" s="9"/>
      <c r="F166" s="9"/>
      <c r="G166" s="9"/>
    </row>
    <row r="167" spans="1:7" x14ac:dyDescent="0.4">
      <c r="A167" s="9"/>
      <c r="B167" s="9"/>
      <c r="D167" s="9"/>
      <c r="E167" s="9"/>
      <c r="F167" s="9"/>
      <c r="G167" s="9"/>
    </row>
    <row r="168" spans="1:7" x14ac:dyDescent="0.4">
      <c r="A168" s="9"/>
      <c r="B168" s="9"/>
      <c r="D168" s="9"/>
      <c r="E168" s="9"/>
      <c r="F168" s="9"/>
      <c r="G168" s="9"/>
    </row>
    <row r="169" spans="1:7" x14ac:dyDescent="0.4">
      <c r="A169" s="9"/>
      <c r="B169" s="9"/>
      <c r="D169" s="9"/>
      <c r="E169" s="9"/>
      <c r="F169" s="9"/>
      <c r="G169" s="9"/>
    </row>
    <row r="170" spans="1:7" x14ac:dyDescent="0.4">
      <c r="A170" s="9"/>
      <c r="B170" s="9"/>
      <c r="D170" s="9"/>
      <c r="E170" s="9"/>
      <c r="F170" s="9"/>
      <c r="G170" s="9"/>
    </row>
    <row r="171" spans="1:7" x14ac:dyDescent="0.4">
      <c r="A171" s="9"/>
      <c r="B171" s="9"/>
      <c r="D171" s="9"/>
      <c r="E171" s="9"/>
      <c r="F171" s="9"/>
      <c r="G171" s="9"/>
    </row>
    <row r="172" spans="1:7" x14ac:dyDescent="0.4">
      <c r="A172" s="9"/>
      <c r="B172" s="9"/>
      <c r="D172" s="9"/>
      <c r="E172" s="9"/>
      <c r="F172" s="9"/>
      <c r="G172" s="9"/>
    </row>
    <row r="173" spans="1:7" x14ac:dyDescent="0.4">
      <c r="A173" s="9"/>
      <c r="B173" s="9"/>
      <c r="D173" s="9"/>
      <c r="E173" s="9"/>
      <c r="F173" s="9"/>
      <c r="G173" s="9"/>
    </row>
    <row r="174" spans="1:7" x14ac:dyDescent="0.4">
      <c r="A174" s="9"/>
      <c r="B174" s="9"/>
      <c r="D174" s="9"/>
      <c r="E174" s="9"/>
      <c r="F174" s="9"/>
      <c r="G174" s="9"/>
    </row>
    <row r="175" spans="1:7" x14ac:dyDescent="0.4">
      <c r="A175" s="9"/>
      <c r="B175" s="9"/>
      <c r="D175" s="9"/>
      <c r="E175" s="9"/>
      <c r="F175" s="9"/>
      <c r="G175" s="9"/>
    </row>
    <row r="176" spans="1:7" x14ac:dyDescent="0.4">
      <c r="A176" s="9"/>
      <c r="B176" s="9"/>
      <c r="D176" s="9"/>
      <c r="E176" s="9"/>
      <c r="F176" s="9"/>
      <c r="G176" s="9"/>
    </row>
    <row r="177" spans="1:7" x14ac:dyDescent="0.4">
      <c r="A177" s="9"/>
      <c r="B177" s="9"/>
      <c r="D177" s="9"/>
      <c r="E177" s="9"/>
      <c r="F177" s="9"/>
      <c r="G177" s="9"/>
    </row>
    <row r="178" spans="1:7" x14ac:dyDescent="0.4">
      <c r="A178" s="9"/>
      <c r="B178" s="9"/>
      <c r="D178" s="9"/>
      <c r="E178" s="9"/>
      <c r="F178" s="9"/>
      <c r="G178" s="9"/>
    </row>
    <row r="179" spans="1:7" x14ac:dyDescent="0.4">
      <c r="A179" s="9"/>
      <c r="B179" s="9"/>
      <c r="D179" s="9"/>
      <c r="E179" s="9"/>
      <c r="F179" s="9"/>
      <c r="G179" s="9"/>
    </row>
    <row r="180" spans="1:7" x14ac:dyDescent="0.4">
      <c r="A180" s="9"/>
      <c r="B180" s="9"/>
      <c r="D180" s="9"/>
      <c r="E180" s="9"/>
      <c r="F180" s="9"/>
      <c r="G180" s="9"/>
    </row>
    <row r="181" spans="1:7" x14ac:dyDescent="0.4">
      <c r="A181" s="9"/>
      <c r="B181" s="9"/>
      <c r="D181" s="9"/>
      <c r="E181" s="9"/>
      <c r="F181" s="9"/>
      <c r="G181" s="9"/>
    </row>
    <row r="182" spans="1:7" x14ac:dyDescent="0.4">
      <c r="A182" s="9"/>
      <c r="B182" s="9"/>
      <c r="D182" s="9"/>
      <c r="E182" s="9"/>
      <c r="F182" s="9"/>
      <c r="G182" s="9"/>
    </row>
    <row r="183" spans="1:7" x14ac:dyDescent="0.4">
      <c r="A183" s="9"/>
      <c r="B183" s="9"/>
      <c r="D183" s="9"/>
      <c r="E183" s="9"/>
      <c r="F183" s="9"/>
      <c r="G183" s="9"/>
    </row>
    <row r="184" spans="1:7" x14ac:dyDescent="0.4">
      <c r="A184" s="9"/>
      <c r="B184" s="9"/>
      <c r="D184" s="9"/>
      <c r="E184" s="9"/>
      <c r="F184" s="9"/>
      <c r="G184" s="9"/>
    </row>
    <row r="185" spans="1:7" x14ac:dyDescent="0.4">
      <c r="A185" s="9"/>
      <c r="B185" s="9"/>
      <c r="D185" s="9"/>
      <c r="E185" s="9"/>
      <c r="F185" s="9"/>
      <c r="G185" s="9"/>
    </row>
    <row r="186" spans="1:7" x14ac:dyDescent="0.4">
      <c r="A186" s="9"/>
      <c r="B186" s="9"/>
      <c r="D186" s="9"/>
      <c r="E186" s="9"/>
      <c r="F186" s="9"/>
      <c r="G186" s="9"/>
    </row>
    <row r="187" spans="1:7" x14ac:dyDescent="0.4">
      <c r="A187" s="9"/>
      <c r="B187" s="9"/>
      <c r="D187" s="9"/>
      <c r="E187" s="9"/>
      <c r="F187" s="9"/>
      <c r="G187" s="9"/>
    </row>
    <row r="188" spans="1:7" x14ac:dyDescent="0.4">
      <c r="A188" s="9"/>
      <c r="B188" s="9"/>
      <c r="D188" s="9"/>
      <c r="E188" s="9"/>
      <c r="F188" s="9"/>
      <c r="G188" s="9"/>
    </row>
    <row r="189" spans="1:7" x14ac:dyDescent="0.4">
      <c r="A189" s="9"/>
      <c r="B189" s="9"/>
      <c r="D189" s="9"/>
      <c r="E189" s="9"/>
      <c r="F189" s="9"/>
      <c r="G189" s="9"/>
    </row>
    <row r="190" spans="1:7" x14ac:dyDescent="0.4">
      <c r="A190" s="9"/>
      <c r="B190" s="9"/>
      <c r="D190" s="9"/>
      <c r="E190" s="9"/>
      <c r="F190" s="9"/>
      <c r="G190" s="9"/>
    </row>
    <row r="191" spans="1:7" x14ac:dyDescent="0.4">
      <c r="A191" s="9"/>
      <c r="B191" s="9"/>
      <c r="D191" s="9"/>
      <c r="E191" s="9"/>
      <c r="F191" s="9"/>
      <c r="G191" s="9"/>
    </row>
    <row r="192" spans="1:7" x14ac:dyDescent="0.4">
      <c r="A192" s="9"/>
      <c r="B192" s="9"/>
      <c r="D192" s="9"/>
      <c r="E192" s="9"/>
      <c r="F192" s="9"/>
      <c r="G192" s="9"/>
    </row>
    <row r="193" spans="1:7" x14ac:dyDescent="0.4">
      <c r="A193" s="9"/>
      <c r="B193" s="9"/>
      <c r="D193" s="9"/>
      <c r="E193" s="9"/>
      <c r="F193" s="9"/>
      <c r="G193" s="9"/>
    </row>
    <row r="194" spans="1:7" x14ac:dyDescent="0.4">
      <c r="A194" s="9"/>
      <c r="B194" s="9"/>
      <c r="D194" s="9"/>
      <c r="E194" s="9"/>
      <c r="F194" s="9"/>
      <c r="G194" s="9"/>
    </row>
    <row r="195" spans="1:7" x14ac:dyDescent="0.4">
      <c r="A195" s="9"/>
      <c r="B195" s="9"/>
      <c r="D195" s="9"/>
      <c r="E195" s="9"/>
      <c r="F195" s="9"/>
      <c r="G195" s="9"/>
    </row>
    <row r="196" spans="1:7" x14ac:dyDescent="0.4">
      <c r="A196" s="9"/>
      <c r="B196" s="9"/>
      <c r="D196" s="9"/>
      <c r="E196" s="9"/>
      <c r="F196" s="9"/>
      <c r="G196" s="9"/>
    </row>
    <row r="197" spans="1:7" x14ac:dyDescent="0.4">
      <c r="A197" s="9"/>
      <c r="B197" s="9"/>
      <c r="D197" s="9"/>
      <c r="E197" s="9"/>
      <c r="F197" s="9"/>
      <c r="G197" s="9"/>
    </row>
    <row r="198" spans="1:7" x14ac:dyDescent="0.4">
      <c r="A198" s="9"/>
      <c r="B198" s="9"/>
      <c r="D198" s="9"/>
      <c r="E198" s="9"/>
      <c r="F198" s="9"/>
      <c r="G198" s="9"/>
    </row>
    <row r="199" spans="1:7" x14ac:dyDescent="0.4">
      <c r="A199" s="9"/>
      <c r="B199" s="9"/>
      <c r="D199" s="9"/>
      <c r="E199" s="9"/>
      <c r="F199" s="9"/>
      <c r="G199" s="9"/>
    </row>
    <row r="200" spans="1:7" x14ac:dyDescent="0.4">
      <c r="A200" s="9"/>
      <c r="B200" s="9"/>
      <c r="D200" s="9"/>
      <c r="E200" s="9"/>
      <c r="F200" s="9"/>
      <c r="G200" s="9"/>
    </row>
    <row r="201" spans="1:7" x14ac:dyDescent="0.4">
      <c r="A201" s="9"/>
      <c r="B201" s="9"/>
      <c r="D201" s="9"/>
      <c r="E201" s="9"/>
      <c r="F201" s="9"/>
      <c r="G201" s="9"/>
    </row>
    <row r="202" spans="1:7" x14ac:dyDescent="0.4">
      <c r="A202" s="9"/>
      <c r="B202" s="9"/>
      <c r="D202" s="9"/>
      <c r="E202" s="9"/>
      <c r="F202" s="9"/>
      <c r="G202" s="9"/>
    </row>
    <row r="203" spans="1:7" x14ac:dyDescent="0.4">
      <c r="A203" s="9"/>
      <c r="B203" s="9"/>
      <c r="D203" s="9"/>
      <c r="E203" s="9"/>
      <c r="F203" s="9"/>
      <c r="G203" s="9"/>
    </row>
    <row r="204" spans="1:7" x14ac:dyDescent="0.4">
      <c r="A204" s="9"/>
      <c r="B204" s="9"/>
      <c r="D204" s="9"/>
      <c r="E204" s="9"/>
      <c r="F204" s="9"/>
      <c r="G204" s="9"/>
    </row>
    <row r="205" spans="1:7" x14ac:dyDescent="0.4">
      <c r="A205" s="9"/>
      <c r="B205" s="9"/>
      <c r="D205" s="9"/>
      <c r="E205" s="9"/>
      <c r="F205" s="9"/>
      <c r="G205" s="9"/>
    </row>
    <row r="206" spans="1:7" x14ac:dyDescent="0.4">
      <c r="A206" s="9"/>
      <c r="B206" s="9"/>
      <c r="D206" s="9"/>
      <c r="E206" s="9"/>
      <c r="F206" s="9"/>
      <c r="G206" s="9"/>
    </row>
    <row r="207" spans="1:7" x14ac:dyDescent="0.4">
      <c r="A207" s="9"/>
      <c r="B207" s="9"/>
      <c r="D207" s="9"/>
      <c r="E207" s="9"/>
      <c r="F207" s="9"/>
      <c r="G207" s="9"/>
    </row>
    <row r="208" spans="1:7" x14ac:dyDescent="0.4">
      <c r="A208" s="9"/>
      <c r="B208" s="9"/>
      <c r="D208" s="9"/>
      <c r="E208" s="9"/>
      <c r="F208" s="9"/>
      <c r="G208" s="9"/>
    </row>
    <row r="209" spans="1:7" x14ac:dyDescent="0.4">
      <c r="A209" s="9"/>
      <c r="B209" s="9"/>
      <c r="D209" s="9"/>
      <c r="E209" s="9"/>
      <c r="F209" s="9"/>
      <c r="G209" s="9"/>
    </row>
    <row r="210" spans="1:7" x14ac:dyDescent="0.4">
      <c r="A210" s="9"/>
      <c r="B210" s="9"/>
      <c r="D210" s="9"/>
      <c r="E210" s="9"/>
      <c r="F210" s="9"/>
      <c r="G210" s="9"/>
    </row>
    <row r="211" spans="1:7" x14ac:dyDescent="0.4">
      <c r="A211" s="9"/>
      <c r="B211" s="9"/>
      <c r="D211" s="9"/>
      <c r="E211" s="9"/>
      <c r="F211" s="9"/>
      <c r="G211" s="9"/>
    </row>
    <row r="212" spans="1:7" x14ac:dyDescent="0.4">
      <c r="A212" s="9"/>
      <c r="B212" s="9"/>
      <c r="D212" s="9"/>
      <c r="E212" s="9"/>
      <c r="F212" s="9"/>
      <c r="G212" s="9"/>
    </row>
    <row r="213" spans="1:7" x14ac:dyDescent="0.4">
      <c r="A213" s="9"/>
      <c r="B213" s="9"/>
      <c r="D213" s="9"/>
      <c r="E213" s="9"/>
      <c r="F213" s="9"/>
      <c r="G213" s="9"/>
    </row>
    <row r="214" spans="1:7" x14ac:dyDescent="0.4">
      <c r="A214" s="9"/>
      <c r="B214" s="9"/>
      <c r="D214" s="9"/>
      <c r="E214" s="9"/>
      <c r="F214" s="9"/>
      <c r="G214" s="9"/>
    </row>
    <row r="215" spans="1:7" x14ac:dyDescent="0.4">
      <c r="A215" s="9"/>
      <c r="B215" s="9"/>
      <c r="D215" s="9"/>
      <c r="E215" s="9"/>
      <c r="F215" s="9"/>
      <c r="G215" s="9"/>
    </row>
    <row r="216" spans="1:7" x14ac:dyDescent="0.4">
      <c r="A216" s="9"/>
      <c r="B216" s="9"/>
      <c r="D216" s="9"/>
      <c r="E216" s="9"/>
      <c r="F216" s="9"/>
      <c r="G216" s="9"/>
    </row>
    <row r="217" spans="1:7" x14ac:dyDescent="0.4">
      <c r="A217" s="9"/>
      <c r="B217" s="9"/>
      <c r="D217" s="9"/>
      <c r="E217" s="9"/>
      <c r="F217" s="9"/>
      <c r="G217" s="9"/>
    </row>
    <row r="218" spans="1:7" x14ac:dyDescent="0.4">
      <c r="A218" s="9"/>
      <c r="B218" s="9"/>
      <c r="D218" s="9"/>
      <c r="E218" s="9"/>
      <c r="F218" s="9"/>
      <c r="G218" s="9"/>
    </row>
    <row r="219" spans="1:7" x14ac:dyDescent="0.4">
      <c r="A219" s="9"/>
      <c r="B219" s="9"/>
      <c r="D219" s="9"/>
      <c r="E219" s="9"/>
      <c r="F219" s="9"/>
      <c r="G219" s="9"/>
    </row>
    <row r="220" spans="1:7" x14ac:dyDescent="0.4">
      <c r="A220" s="9"/>
      <c r="B220" s="9"/>
      <c r="D220" s="9"/>
      <c r="E220" s="9"/>
      <c r="F220" s="9"/>
      <c r="G220" s="9"/>
    </row>
    <row r="221" spans="1:7" x14ac:dyDescent="0.4">
      <c r="A221" s="9"/>
      <c r="B221" s="9"/>
      <c r="D221" s="9"/>
      <c r="E221" s="9"/>
      <c r="F221" s="9"/>
      <c r="G221" s="9"/>
    </row>
    <row r="222" spans="1:7" x14ac:dyDescent="0.4">
      <c r="A222" s="9"/>
      <c r="B222" s="9"/>
      <c r="D222" s="9"/>
      <c r="E222" s="9"/>
      <c r="F222" s="9"/>
      <c r="G222" s="9"/>
    </row>
    <row r="223" spans="1:7" x14ac:dyDescent="0.4">
      <c r="A223" s="9"/>
      <c r="B223" s="9"/>
      <c r="D223" s="9"/>
      <c r="E223" s="9"/>
      <c r="F223" s="9"/>
      <c r="G223" s="9"/>
    </row>
    <row r="224" spans="1:7" x14ac:dyDescent="0.4">
      <c r="A224" s="9"/>
      <c r="B224" s="9"/>
      <c r="D224" s="9"/>
      <c r="E224" s="9"/>
      <c r="F224" s="9"/>
      <c r="G224" s="9"/>
    </row>
    <row r="225" spans="1:7" x14ac:dyDescent="0.4">
      <c r="A225" s="9"/>
      <c r="B225" s="9"/>
      <c r="D225" s="9"/>
      <c r="E225" s="9"/>
      <c r="F225" s="9"/>
      <c r="G225" s="9"/>
    </row>
    <row r="226" spans="1:7" x14ac:dyDescent="0.4">
      <c r="A226" s="9"/>
      <c r="B226" s="9"/>
      <c r="D226" s="9"/>
      <c r="E226" s="9"/>
      <c r="F226" s="9"/>
      <c r="G226" s="9"/>
    </row>
    <row r="227" spans="1:7" x14ac:dyDescent="0.4">
      <c r="A227" s="9"/>
      <c r="B227" s="9"/>
      <c r="D227" s="9"/>
      <c r="E227" s="9"/>
      <c r="F227" s="9"/>
      <c r="G227" s="9"/>
    </row>
    <row r="228" spans="1:7" x14ac:dyDescent="0.4">
      <c r="A228" s="9"/>
      <c r="B228" s="9"/>
      <c r="D228" s="9"/>
      <c r="E228" s="9"/>
      <c r="F228" s="9"/>
      <c r="G228" s="9"/>
    </row>
    <row r="229" spans="1:7" x14ac:dyDescent="0.4">
      <c r="A229" s="9"/>
      <c r="B229" s="9"/>
      <c r="D229" s="9"/>
      <c r="E229" s="9"/>
      <c r="F229" s="9"/>
      <c r="G229" s="9"/>
    </row>
    <row r="230" spans="1:7" x14ac:dyDescent="0.4">
      <c r="A230" s="9"/>
      <c r="B230" s="9"/>
      <c r="D230" s="9"/>
      <c r="E230" s="9"/>
      <c r="F230" s="9"/>
      <c r="G230" s="9"/>
    </row>
    <row r="231" spans="1:7" x14ac:dyDescent="0.4">
      <c r="A231" s="9"/>
      <c r="B231" s="9"/>
      <c r="D231" s="9"/>
      <c r="E231" s="9"/>
      <c r="F231" s="9"/>
      <c r="G231" s="9"/>
    </row>
    <row r="232" spans="1:7" x14ac:dyDescent="0.4">
      <c r="A232" s="9"/>
      <c r="B232" s="9"/>
      <c r="D232" s="9"/>
      <c r="E232" s="9"/>
      <c r="F232" s="9"/>
      <c r="G232" s="9"/>
    </row>
    <row r="233" spans="1:7" x14ac:dyDescent="0.4">
      <c r="A233" s="9"/>
      <c r="B233" s="9"/>
      <c r="D233" s="9"/>
      <c r="E233" s="9"/>
      <c r="F233" s="9"/>
      <c r="G233" s="9"/>
    </row>
    <row r="234" spans="1:7" x14ac:dyDescent="0.4">
      <c r="A234" s="9"/>
      <c r="B234" s="9"/>
      <c r="D234" s="9"/>
      <c r="E234" s="9"/>
      <c r="F234" s="9"/>
      <c r="G234" s="9"/>
    </row>
    <row r="235" spans="1:7" x14ac:dyDescent="0.4">
      <c r="A235" s="9"/>
      <c r="B235" s="9"/>
      <c r="D235" s="9"/>
      <c r="E235" s="9"/>
      <c r="F235" s="9"/>
      <c r="G235" s="9"/>
    </row>
    <row r="236" spans="1:7" x14ac:dyDescent="0.4">
      <c r="A236" s="9"/>
      <c r="B236" s="9"/>
      <c r="D236" s="9"/>
      <c r="E236" s="9"/>
      <c r="F236" s="9"/>
      <c r="G236" s="9"/>
    </row>
    <row r="237" spans="1:7" x14ac:dyDescent="0.4">
      <c r="A237" s="9"/>
      <c r="B237" s="9"/>
      <c r="D237" s="9"/>
      <c r="E237" s="9"/>
      <c r="F237" s="9"/>
      <c r="G237" s="9"/>
    </row>
    <row r="238" spans="1:7" x14ac:dyDescent="0.4">
      <c r="A238" s="9"/>
      <c r="B238" s="9"/>
      <c r="D238" s="9"/>
      <c r="E238" s="9"/>
      <c r="F238" s="9"/>
      <c r="G238" s="9"/>
    </row>
    <row r="239" spans="1:7" x14ac:dyDescent="0.4">
      <c r="A239" s="9"/>
      <c r="B239" s="9"/>
      <c r="D239" s="9"/>
      <c r="E239" s="9"/>
      <c r="F239" s="9"/>
      <c r="G239" s="9"/>
    </row>
    <row r="240" spans="1:7" x14ac:dyDescent="0.4">
      <c r="A240" s="9"/>
      <c r="B240" s="9"/>
      <c r="D240" s="9"/>
      <c r="E240" s="9"/>
      <c r="F240" s="9"/>
      <c r="G240" s="9"/>
    </row>
    <row r="241" spans="1:7" x14ac:dyDescent="0.4">
      <c r="A241" s="9"/>
      <c r="B241" s="9"/>
      <c r="D241" s="9"/>
      <c r="E241" s="9"/>
      <c r="F241" s="9"/>
      <c r="G241" s="9"/>
    </row>
    <row r="242" spans="1:7" x14ac:dyDescent="0.4">
      <c r="A242" s="9"/>
      <c r="B242" s="9"/>
      <c r="D242" s="9"/>
      <c r="E242" s="9"/>
      <c r="F242" s="9"/>
      <c r="G242" s="9"/>
    </row>
    <row r="243" spans="1:7" x14ac:dyDescent="0.4">
      <c r="A243" s="9"/>
      <c r="B243" s="9"/>
      <c r="D243" s="9"/>
      <c r="E243" s="9"/>
      <c r="F243" s="9"/>
      <c r="G243" s="9"/>
    </row>
    <row r="244" spans="1:7" x14ac:dyDescent="0.4">
      <c r="A244" s="9"/>
      <c r="B244" s="9"/>
      <c r="D244" s="9"/>
      <c r="E244" s="9"/>
      <c r="F244" s="9"/>
      <c r="G244" s="9"/>
    </row>
    <row r="245" spans="1:7" x14ac:dyDescent="0.4">
      <c r="A245" s="9"/>
      <c r="B245" s="9"/>
      <c r="D245" s="9"/>
      <c r="E245" s="9"/>
      <c r="F245" s="9"/>
      <c r="G245" s="9"/>
    </row>
    <row r="246" spans="1:7" x14ac:dyDescent="0.4">
      <c r="A246" s="9"/>
      <c r="B246" s="9"/>
      <c r="D246" s="9"/>
      <c r="E246" s="9"/>
      <c r="F246" s="9"/>
      <c r="G246" s="9"/>
    </row>
    <row r="247" spans="1:7" x14ac:dyDescent="0.4">
      <c r="A247" s="9"/>
      <c r="B247" s="9"/>
      <c r="D247" s="9"/>
      <c r="E247" s="9"/>
      <c r="F247" s="9"/>
      <c r="G247" s="9"/>
    </row>
    <row r="248" spans="1:7" x14ac:dyDescent="0.4">
      <c r="A248" s="9"/>
      <c r="B248" s="9"/>
      <c r="D248" s="9"/>
      <c r="E248" s="9"/>
      <c r="F248" s="9"/>
      <c r="G248" s="9"/>
    </row>
    <row r="249" spans="1:7" x14ac:dyDescent="0.4">
      <c r="A249" s="9"/>
      <c r="B249" s="9"/>
      <c r="D249" s="9"/>
      <c r="E249" s="9"/>
      <c r="F249" s="9"/>
      <c r="G249" s="9"/>
    </row>
    <row r="250" spans="1:7" x14ac:dyDescent="0.4">
      <c r="A250" s="9"/>
      <c r="B250" s="9"/>
      <c r="D250" s="9"/>
      <c r="E250" s="9"/>
      <c r="F250" s="9"/>
      <c r="G250" s="9"/>
    </row>
    <row r="251" spans="1:7" x14ac:dyDescent="0.4">
      <c r="A251" s="9"/>
      <c r="B251" s="9"/>
      <c r="D251" s="9"/>
      <c r="E251" s="9"/>
      <c r="F251" s="9"/>
      <c r="G251" s="9"/>
    </row>
    <row r="252" spans="1:7" x14ac:dyDescent="0.4">
      <c r="A252" s="9"/>
      <c r="B252" s="9"/>
      <c r="D252" s="9"/>
      <c r="E252" s="9"/>
      <c r="F252" s="9"/>
      <c r="G252" s="9"/>
    </row>
    <row r="253" spans="1:7" x14ac:dyDescent="0.4">
      <c r="A253" s="9"/>
      <c r="B253" s="9"/>
      <c r="D253" s="9"/>
      <c r="E253" s="9"/>
      <c r="F253" s="9"/>
      <c r="G253" s="9"/>
    </row>
    <row r="254" spans="1:7" x14ac:dyDescent="0.4">
      <c r="A254" s="9"/>
      <c r="B254" s="9"/>
      <c r="D254" s="9"/>
      <c r="E254" s="9"/>
      <c r="F254" s="9"/>
      <c r="G254" s="9"/>
    </row>
    <row r="255" spans="1:7" x14ac:dyDescent="0.4">
      <c r="A255" s="9"/>
      <c r="B255" s="9"/>
      <c r="D255" s="9"/>
      <c r="E255" s="9"/>
      <c r="F255" s="9"/>
      <c r="G255" s="9"/>
    </row>
    <row r="256" spans="1:7" x14ac:dyDescent="0.4">
      <c r="A256" s="9"/>
      <c r="B256" s="9"/>
      <c r="D256" s="9"/>
      <c r="E256" s="9"/>
      <c r="F256" s="9"/>
      <c r="G256" s="9"/>
    </row>
    <row r="257" spans="1:7" x14ac:dyDescent="0.4">
      <c r="A257" s="9"/>
      <c r="B257" s="9"/>
      <c r="D257" s="9"/>
      <c r="E257" s="9"/>
      <c r="F257" s="9"/>
      <c r="G257" s="9"/>
    </row>
    <row r="258" spans="1:7" x14ac:dyDescent="0.4">
      <c r="A258" s="9"/>
      <c r="B258" s="9"/>
      <c r="D258" s="9"/>
      <c r="E258" s="9"/>
      <c r="F258" s="9"/>
      <c r="G258" s="9"/>
    </row>
    <row r="259" spans="1:7" x14ac:dyDescent="0.4">
      <c r="A259" s="9"/>
      <c r="B259" s="9"/>
      <c r="D259" s="9"/>
      <c r="E259" s="9"/>
      <c r="F259" s="9"/>
      <c r="G259" s="9"/>
    </row>
    <row r="260" spans="1:7" x14ac:dyDescent="0.4">
      <c r="A260" s="9"/>
      <c r="B260" s="9"/>
      <c r="D260" s="9"/>
      <c r="E260" s="9"/>
      <c r="F260" s="9"/>
      <c r="G260" s="9"/>
    </row>
    <row r="261" spans="1:7" x14ac:dyDescent="0.4">
      <c r="A261" s="9"/>
      <c r="B261" s="9"/>
      <c r="D261" s="9"/>
      <c r="E261" s="9"/>
      <c r="F261" s="9"/>
      <c r="G261" s="9"/>
    </row>
    <row r="262" spans="1:7" x14ac:dyDescent="0.4">
      <c r="A262" s="9"/>
      <c r="B262" s="9"/>
      <c r="D262" s="9"/>
      <c r="E262" s="9"/>
      <c r="F262" s="9"/>
      <c r="G262" s="9"/>
    </row>
    <row r="263" spans="1:7" x14ac:dyDescent="0.4">
      <c r="A263" s="9"/>
      <c r="B263" s="9"/>
      <c r="D263" s="9"/>
      <c r="E263" s="9"/>
      <c r="F263" s="9"/>
      <c r="G263" s="9"/>
    </row>
    <row r="264" spans="1:7" x14ac:dyDescent="0.4">
      <c r="A264" s="9"/>
      <c r="B264" s="9"/>
      <c r="D264" s="9"/>
      <c r="E264" s="9"/>
      <c r="F264" s="9"/>
      <c r="G264" s="9"/>
    </row>
    <row r="265" spans="1:7" x14ac:dyDescent="0.4">
      <c r="A265" s="9"/>
      <c r="B265" s="9"/>
      <c r="D265" s="9"/>
      <c r="E265" s="9"/>
      <c r="F265" s="9"/>
      <c r="G265" s="9"/>
    </row>
    <row r="266" spans="1:7" x14ac:dyDescent="0.4">
      <c r="A266" s="9"/>
      <c r="B266" s="9"/>
      <c r="D266" s="9"/>
      <c r="E266" s="9"/>
      <c r="F266" s="9"/>
      <c r="G266" s="9"/>
    </row>
    <row r="267" spans="1:7" x14ac:dyDescent="0.4">
      <c r="A267" s="9"/>
      <c r="B267" s="9"/>
      <c r="D267" s="9"/>
      <c r="E267" s="9"/>
      <c r="F267" s="9"/>
      <c r="G267" s="9"/>
    </row>
    <row r="268" spans="1:7" x14ac:dyDescent="0.4">
      <c r="A268" s="9"/>
      <c r="B268" s="9"/>
      <c r="D268" s="9"/>
      <c r="E268" s="9"/>
      <c r="F268" s="9"/>
      <c r="G268" s="9"/>
    </row>
    <row r="269" spans="1:7" x14ac:dyDescent="0.4">
      <c r="A269" s="9"/>
      <c r="B269" s="9"/>
      <c r="D269" s="9"/>
      <c r="E269" s="9"/>
      <c r="F269" s="9"/>
      <c r="G269" s="9"/>
    </row>
    <row r="270" spans="1:7" x14ac:dyDescent="0.4">
      <c r="A270" s="9"/>
      <c r="B270" s="9"/>
      <c r="D270" s="9"/>
      <c r="E270" s="9"/>
      <c r="F270" s="9"/>
      <c r="G270" s="9"/>
    </row>
    <row r="271" spans="1:7" x14ac:dyDescent="0.4">
      <c r="A271" s="9"/>
      <c r="B271" s="9"/>
      <c r="D271" s="9"/>
      <c r="E271" s="9"/>
      <c r="F271" s="9"/>
      <c r="G271" s="9"/>
    </row>
    <row r="272" spans="1:7" x14ac:dyDescent="0.4">
      <c r="A272" s="9"/>
      <c r="B272" s="9"/>
      <c r="D272" s="9"/>
      <c r="E272" s="9"/>
      <c r="F272" s="9"/>
      <c r="G272" s="9"/>
    </row>
    <row r="273" spans="1:7" x14ac:dyDescent="0.4">
      <c r="A273" s="9"/>
      <c r="B273" s="9"/>
      <c r="D273" s="9"/>
      <c r="E273" s="9"/>
      <c r="F273" s="9"/>
      <c r="G273" s="9"/>
    </row>
    <row r="274" spans="1:7" x14ac:dyDescent="0.4">
      <c r="A274" s="9"/>
      <c r="B274" s="9"/>
      <c r="D274" s="9"/>
      <c r="E274" s="9"/>
      <c r="F274" s="9"/>
      <c r="G274" s="9"/>
    </row>
    <row r="275" spans="1:7" x14ac:dyDescent="0.4">
      <c r="A275" s="9"/>
      <c r="B275" s="9"/>
      <c r="D275" s="9"/>
      <c r="E275" s="9"/>
      <c r="F275" s="9"/>
      <c r="G275" s="9"/>
    </row>
    <row r="276" spans="1:7" x14ac:dyDescent="0.4">
      <c r="A276" s="9"/>
      <c r="B276" s="9"/>
      <c r="D276" s="9"/>
      <c r="E276" s="9"/>
      <c r="F276" s="9"/>
      <c r="G276" s="9"/>
    </row>
    <row r="277" spans="1:7" x14ac:dyDescent="0.4">
      <c r="A277" s="9"/>
      <c r="B277" s="9"/>
      <c r="D277" s="9"/>
      <c r="E277" s="9"/>
      <c r="F277" s="9"/>
      <c r="G277" s="9"/>
    </row>
    <row r="278" spans="1:7" x14ac:dyDescent="0.4">
      <c r="A278" s="9"/>
      <c r="B278" s="9"/>
      <c r="D278" s="9"/>
      <c r="E278" s="9"/>
      <c r="F278" s="9"/>
      <c r="G278" s="9"/>
    </row>
    <row r="279" spans="1:7" x14ac:dyDescent="0.4">
      <c r="A279" s="9"/>
      <c r="B279" s="9"/>
      <c r="D279" s="9"/>
      <c r="E279" s="9"/>
      <c r="F279" s="9"/>
      <c r="G279" s="9"/>
    </row>
    <row r="280" spans="1:7" x14ac:dyDescent="0.4">
      <c r="A280" s="9"/>
      <c r="B280" s="9"/>
      <c r="D280" s="9"/>
      <c r="E280" s="9"/>
      <c r="F280" s="9"/>
      <c r="G280" s="9"/>
    </row>
    <row r="281" spans="1:7" x14ac:dyDescent="0.4">
      <c r="A281" s="9"/>
      <c r="B281" s="9"/>
      <c r="D281" s="9"/>
      <c r="E281" s="9"/>
      <c r="F281" s="9"/>
      <c r="G281" s="9"/>
    </row>
    <row r="282" spans="1:7" x14ac:dyDescent="0.4">
      <c r="A282" s="9"/>
      <c r="B282" s="9"/>
      <c r="D282" s="9"/>
      <c r="E282" s="9"/>
      <c r="F282" s="9"/>
      <c r="G282" s="9"/>
    </row>
    <row r="283" spans="1:7" x14ac:dyDescent="0.4">
      <c r="A283" s="9"/>
      <c r="B283" s="9"/>
      <c r="D283" s="9"/>
      <c r="E283" s="9"/>
      <c r="F283" s="9"/>
      <c r="G283" s="9"/>
    </row>
    <row r="284" spans="1:7" x14ac:dyDescent="0.4">
      <c r="A284" s="9"/>
      <c r="B284" s="9"/>
      <c r="D284" s="9"/>
      <c r="E284" s="9"/>
      <c r="F284" s="9"/>
      <c r="G284" s="9"/>
    </row>
    <row r="285" spans="1:7" x14ac:dyDescent="0.4">
      <c r="A285" s="9"/>
      <c r="B285" s="9"/>
      <c r="D285" s="9"/>
      <c r="E285" s="9"/>
      <c r="F285" s="9"/>
      <c r="G285" s="9"/>
    </row>
    <row r="286" spans="1:7" x14ac:dyDescent="0.4">
      <c r="A286" s="9"/>
      <c r="B286" s="9"/>
      <c r="D286" s="9"/>
      <c r="E286" s="9"/>
      <c r="F286" s="9"/>
      <c r="G286" s="9"/>
    </row>
    <row r="287" spans="1:7" x14ac:dyDescent="0.4">
      <c r="A287" s="9"/>
      <c r="B287" s="9"/>
      <c r="D287" s="9"/>
      <c r="E287" s="9"/>
      <c r="F287" s="9"/>
      <c r="G287" s="9"/>
    </row>
    <row r="288" spans="1:7" x14ac:dyDescent="0.4">
      <c r="A288" s="9"/>
      <c r="B288" s="9"/>
      <c r="D288" s="9"/>
      <c r="E288" s="9"/>
      <c r="F288" s="9"/>
      <c r="G288" s="9"/>
    </row>
    <row r="289" spans="1:7" x14ac:dyDescent="0.4">
      <c r="A289" s="9"/>
      <c r="B289" s="9"/>
      <c r="D289" s="9"/>
      <c r="E289" s="9"/>
      <c r="F289" s="9"/>
      <c r="G289" s="9"/>
    </row>
    <row r="290" spans="1:7" x14ac:dyDescent="0.4">
      <c r="A290" s="9"/>
      <c r="B290" s="9"/>
      <c r="D290" s="9"/>
      <c r="E290" s="9"/>
      <c r="F290" s="9"/>
      <c r="G290" s="9"/>
    </row>
    <row r="291" spans="1:7" x14ac:dyDescent="0.4">
      <c r="A291" s="9"/>
      <c r="B291" s="9"/>
      <c r="D291" s="9"/>
      <c r="E291" s="9"/>
      <c r="F291" s="9"/>
      <c r="G291" s="9"/>
    </row>
    <row r="292" spans="1:7" x14ac:dyDescent="0.4">
      <c r="A292" s="9"/>
      <c r="B292" s="9"/>
      <c r="D292" s="9"/>
      <c r="E292" s="9"/>
      <c r="F292" s="9"/>
      <c r="G292" s="9"/>
    </row>
    <row r="293" spans="1:7" x14ac:dyDescent="0.4">
      <c r="A293" s="9"/>
      <c r="B293" s="9"/>
      <c r="D293" s="9"/>
      <c r="E293" s="9"/>
      <c r="F293" s="9"/>
      <c r="G293" s="9"/>
    </row>
    <row r="294" spans="1:7" x14ac:dyDescent="0.4">
      <c r="A294" s="9"/>
      <c r="B294" s="9"/>
      <c r="D294" s="9"/>
      <c r="E294" s="9"/>
      <c r="F294" s="9"/>
      <c r="G294" s="9"/>
    </row>
    <row r="295" spans="1:7" x14ac:dyDescent="0.4">
      <c r="A295" s="9"/>
      <c r="B295" s="9"/>
      <c r="D295" s="9"/>
      <c r="E295" s="9"/>
      <c r="F295" s="9"/>
      <c r="G295" s="9"/>
    </row>
    <row r="296" spans="1:7" x14ac:dyDescent="0.4">
      <c r="A296" s="9"/>
      <c r="B296" s="9"/>
      <c r="D296" s="9"/>
      <c r="E296" s="9"/>
      <c r="F296" s="9"/>
      <c r="G296" s="9"/>
    </row>
    <row r="297" spans="1:7" x14ac:dyDescent="0.4">
      <c r="A297" s="9"/>
      <c r="B297" s="9"/>
      <c r="D297" s="9"/>
      <c r="E297" s="9"/>
      <c r="F297" s="9"/>
      <c r="G297" s="9"/>
    </row>
    <row r="298" spans="1:7" x14ac:dyDescent="0.4">
      <c r="A298" s="9"/>
      <c r="B298" s="9"/>
      <c r="D298" s="9"/>
      <c r="E298" s="9"/>
      <c r="F298" s="9"/>
      <c r="G298" s="9"/>
    </row>
    <row r="299" spans="1:7" x14ac:dyDescent="0.4">
      <c r="A299" s="9"/>
      <c r="B299" s="9"/>
      <c r="D299" s="9"/>
      <c r="E299" s="9"/>
      <c r="F299" s="9"/>
      <c r="G299" s="9"/>
    </row>
    <row r="300" spans="1:7" x14ac:dyDescent="0.4">
      <c r="A300" s="9"/>
      <c r="B300" s="9"/>
      <c r="D300" s="9"/>
      <c r="E300" s="9"/>
      <c r="F300" s="9"/>
      <c r="G300" s="9"/>
    </row>
    <row r="301" spans="1:7" x14ac:dyDescent="0.4">
      <c r="A301" s="9"/>
      <c r="B301" s="9"/>
      <c r="D301" s="9"/>
      <c r="E301" s="9"/>
      <c r="F301" s="9"/>
      <c r="G301" s="9"/>
    </row>
    <row r="302" spans="1:7" x14ac:dyDescent="0.4">
      <c r="A302" s="9"/>
      <c r="B302" s="9"/>
      <c r="D302" s="9"/>
      <c r="E302" s="9"/>
      <c r="F302" s="9"/>
      <c r="G302" s="9"/>
    </row>
    <row r="303" spans="1:7" x14ac:dyDescent="0.4">
      <c r="A303" s="9"/>
      <c r="B303" s="9"/>
      <c r="D303" s="9"/>
      <c r="E303" s="9"/>
      <c r="F303" s="9"/>
      <c r="G303" s="9"/>
    </row>
    <row r="304" spans="1:7" x14ac:dyDescent="0.4">
      <c r="A304" s="9"/>
      <c r="B304" s="9"/>
      <c r="D304" s="9"/>
      <c r="E304" s="9"/>
      <c r="F304" s="9"/>
      <c r="G304" s="9"/>
    </row>
    <row r="305" spans="1:7" x14ac:dyDescent="0.4">
      <c r="A305" s="9"/>
      <c r="B305" s="9"/>
      <c r="D305" s="9"/>
      <c r="E305" s="9"/>
      <c r="F305" s="9"/>
      <c r="G305" s="9"/>
    </row>
    <row r="306" spans="1:7" x14ac:dyDescent="0.4">
      <c r="A306" s="9"/>
      <c r="B306" s="9"/>
      <c r="D306" s="9"/>
      <c r="E306" s="9"/>
      <c r="F306" s="9"/>
      <c r="G306" s="9"/>
    </row>
    <row r="307" spans="1:7" x14ac:dyDescent="0.4">
      <c r="A307" s="9"/>
      <c r="B307" s="9"/>
      <c r="D307" s="9"/>
      <c r="E307" s="9"/>
      <c r="F307" s="9"/>
      <c r="G307" s="9"/>
    </row>
    <row r="308" spans="1:7" x14ac:dyDescent="0.4">
      <c r="A308" s="9"/>
      <c r="B308" s="9"/>
      <c r="D308" s="9"/>
      <c r="E308" s="9"/>
      <c r="F308" s="9"/>
      <c r="G308" s="9"/>
    </row>
    <row r="309" spans="1:7" x14ac:dyDescent="0.4">
      <c r="A309" s="9"/>
      <c r="B309" s="9"/>
      <c r="D309" s="9"/>
      <c r="E309" s="9"/>
      <c r="F309" s="9"/>
      <c r="G309" s="9"/>
    </row>
    <row r="310" spans="1:7" x14ac:dyDescent="0.4">
      <c r="A310" s="9"/>
      <c r="B310" s="9"/>
      <c r="D310" s="9"/>
      <c r="E310" s="9"/>
      <c r="F310" s="9"/>
      <c r="G310" s="9"/>
    </row>
    <row r="311" spans="1:7" x14ac:dyDescent="0.4">
      <c r="A311" s="9"/>
      <c r="B311" s="9"/>
      <c r="D311" s="9"/>
      <c r="E311" s="9"/>
      <c r="F311" s="9"/>
      <c r="G311" s="9"/>
    </row>
    <row r="312" spans="1:7" x14ac:dyDescent="0.4">
      <c r="A312" s="9"/>
      <c r="B312" s="9"/>
      <c r="D312" s="9"/>
      <c r="E312" s="9"/>
      <c r="F312" s="9"/>
      <c r="G312" s="9"/>
    </row>
    <row r="313" spans="1:7" x14ac:dyDescent="0.4">
      <c r="A313" s="9"/>
      <c r="B313" s="9"/>
      <c r="D313" s="9"/>
      <c r="E313" s="9"/>
      <c r="F313" s="9"/>
      <c r="G313" s="9"/>
    </row>
    <row r="314" spans="1:7" x14ac:dyDescent="0.4">
      <c r="A314" s="9"/>
      <c r="B314" s="9"/>
      <c r="D314" s="9"/>
      <c r="E314" s="9"/>
      <c r="F314" s="9"/>
      <c r="G314" s="9"/>
    </row>
    <row r="315" spans="1:7" x14ac:dyDescent="0.4">
      <c r="A315" s="9"/>
      <c r="B315" s="9"/>
      <c r="D315" s="9"/>
      <c r="E315" s="9"/>
      <c r="F315" s="9"/>
      <c r="G315" s="9"/>
    </row>
    <row r="316" spans="1:7" x14ac:dyDescent="0.4">
      <c r="A316" s="9"/>
      <c r="B316" s="9"/>
      <c r="D316" s="9"/>
      <c r="E316" s="9"/>
      <c r="F316" s="9"/>
      <c r="G316" s="9"/>
    </row>
    <row r="317" spans="1:7" x14ac:dyDescent="0.4">
      <c r="A317" s="9"/>
      <c r="B317" s="9"/>
      <c r="D317" s="9"/>
      <c r="E317" s="9"/>
      <c r="F317" s="9"/>
      <c r="G317" s="9"/>
    </row>
    <row r="318" spans="1:7" x14ac:dyDescent="0.4">
      <c r="A318" s="9"/>
      <c r="B318" s="9"/>
      <c r="D318" s="9"/>
      <c r="E318" s="9"/>
      <c r="F318" s="9"/>
      <c r="G318" s="9"/>
    </row>
    <row r="319" spans="1:7" x14ac:dyDescent="0.4">
      <c r="A319" s="9"/>
      <c r="B319" s="9"/>
      <c r="D319" s="9"/>
      <c r="E319" s="9"/>
      <c r="F319" s="9"/>
      <c r="G319" s="9"/>
    </row>
    <row r="320" spans="1:7" x14ac:dyDescent="0.4">
      <c r="A320" s="9"/>
      <c r="B320" s="9"/>
      <c r="D320" s="9"/>
      <c r="E320" s="9"/>
      <c r="F320" s="9"/>
      <c r="G320" s="9"/>
    </row>
    <row r="321" spans="1:7" x14ac:dyDescent="0.4">
      <c r="A321" s="9"/>
      <c r="B321" s="9"/>
      <c r="D321" s="9"/>
      <c r="E321" s="9"/>
      <c r="F321" s="9"/>
      <c r="G321" s="9"/>
    </row>
    <row r="322" spans="1:7" x14ac:dyDescent="0.4">
      <c r="A322" s="9"/>
      <c r="B322" s="9"/>
      <c r="D322" s="9"/>
      <c r="E322" s="9"/>
      <c r="F322" s="9"/>
      <c r="G322" s="9"/>
    </row>
    <row r="323" spans="1:7" x14ac:dyDescent="0.4">
      <c r="A323" s="9"/>
      <c r="B323" s="9"/>
      <c r="D323" s="9"/>
      <c r="E323" s="9"/>
      <c r="F323" s="9"/>
      <c r="G323" s="9"/>
    </row>
    <row r="324" spans="1:7" x14ac:dyDescent="0.4">
      <c r="A324" s="9"/>
      <c r="B324" s="9"/>
      <c r="D324" s="9"/>
      <c r="E324" s="9"/>
      <c r="F324" s="9"/>
      <c r="G324" s="9"/>
    </row>
    <row r="325" spans="1:7" x14ac:dyDescent="0.4">
      <c r="A325" s="9"/>
      <c r="B325" s="9"/>
      <c r="D325" s="9"/>
      <c r="E325" s="9"/>
      <c r="F325" s="9"/>
      <c r="G325" s="9"/>
    </row>
    <row r="326" spans="1:7" x14ac:dyDescent="0.4">
      <c r="A326" s="9"/>
      <c r="B326" s="9"/>
      <c r="D326" s="9"/>
      <c r="E326" s="9"/>
      <c r="F326" s="9"/>
      <c r="G326" s="9"/>
    </row>
    <row r="327" spans="1:7" x14ac:dyDescent="0.4">
      <c r="A327" s="9"/>
      <c r="B327" s="9"/>
      <c r="D327" s="9"/>
      <c r="E327" s="9"/>
      <c r="F327" s="9"/>
      <c r="G327" s="9"/>
    </row>
    <row r="328" spans="1:7" x14ac:dyDescent="0.4">
      <c r="A328" s="9"/>
      <c r="B328" s="9"/>
      <c r="D328" s="9"/>
      <c r="E328" s="9"/>
      <c r="F328" s="9"/>
      <c r="G328" s="9"/>
    </row>
    <row r="329" spans="1:7" x14ac:dyDescent="0.4">
      <c r="A329" s="9"/>
      <c r="B329" s="9"/>
      <c r="D329" s="9"/>
      <c r="E329" s="9"/>
      <c r="F329" s="9"/>
      <c r="G329" s="9"/>
    </row>
    <row r="330" spans="1:7" x14ac:dyDescent="0.4">
      <c r="A330" s="9"/>
      <c r="B330" s="9"/>
      <c r="D330" s="9"/>
      <c r="E330" s="9"/>
      <c r="F330" s="9"/>
      <c r="G330" s="9"/>
    </row>
    <row r="331" spans="1:7" x14ac:dyDescent="0.4">
      <c r="A331" s="9"/>
      <c r="B331" s="9"/>
      <c r="D331" s="9"/>
      <c r="E331" s="9"/>
      <c r="F331" s="9"/>
      <c r="G331" s="9"/>
    </row>
    <row r="332" spans="1:7" x14ac:dyDescent="0.4">
      <c r="A332" s="9"/>
      <c r="B332" s="9"/>
      <c r="D332" s="9"/>
      <c r="E332" s="9"/>
      <c r="F332" s="9"/>
      <c r="G332" s="9"/>
    </row>
    <row r="333" spans="1:7" x14ac:dyDescent="0.4">
      <c r="A333" s="9"/>
      <c r="B333" s="9"/>
      <c r="D333" s="9"/>
      <c r="E333" s="9"/>
      <c r="F333" s="9"/>
      <c r="G333" s="9"/>
    </row>
    <row r="334" spans="1:7" x14ac:dyDescent="0.4">
      <c r="A334" s="9"/>
      <c r="B334" s="9"/>
      <c r="D334" s="9"/>
      <c r="E334" s="9"/>
      <c r="F334" s="9"/>
      <c r="G334" s="9"/>
    </row>
    <row r="335" spans="1:7" x14ac:dyDescent="0.4">
      <c r="A335" s="9"/>
      <c r="B335" s="9"/>
      <c r="D335" s="9"/>
      <c r="E335" s="9"/>
      <c r="F335" s="9"/>
      <c r="G335" s="9"/>
    </row>
    <row r="336" spans="1:7" x14ac:dyDescent="0.4">
      <c r="A336" s="9"/>
      <c r="B336" s="9"/>
      <c r="D336" s="9"/>
      <c r="E336" s="9"/>
      <c r="F336" s="9"/>
      <c r="G336" s="9"/>
    </row>
    <row r="337" spans="1:7" x14ac:dyDescent="0.4">
      <c r="A337" s="9"/>
      <c r="B337" s="9"/>
      <c r="D337" s="9"/>
      <c r="E337" s="9"/>
      <c r="F337" s="9"/>
      <c r="G337" s="9"/>
    </row>
    <row r="338" spans="1:7" x14ac:dyDescent="0.4">
      <c r="A338" s="9"/>
      <c r="B338" s="9"/>
      <c r="D338" s="9"/>
      <c r="E338" s="9"/>
      <c r="F338" s="9"/>
      <c r="G338" s="9"/>
    </row>
    <row r="339" spans="1:7" x14ac:dyDescent="0.4">
      <c r="A339" s="9"/>
      <c r="B339" s="9"/>
      <c r="D339" s="9"/>
      <c r="E339" s="9"/>
      <c r="F339" s="9"/>
      <c r="G339" s="9"/>
    </row>
    <row r="340" spans="1:7" x14ac:dyDescent="0.4">
      <c r="A340" s="9"/>
      <c r="B340" s="9"/>
      <c r="D340" s="9"/>
      <c r="E340" s="9"/>
      <c r="F340" s="9"/>
      <c r="G340" s="9"/>
    </row>
    <row r="341" spans="1:7" x14ac:dyDescent="0.4">
      <c r="A341" s="9"/>
      <c r="B341" s="9"/>
      <c r="D341" s="9"/>
      <c r="E341" s="9"/>
      <c r="F341" s="9"/>
      <c r="G341" s="9"/>
    </row>
    <row r="342" spans="1:7" x14ac:dyDescent="0.4">
      <c r="A342" s="9"/>
      <c r="B342" s="9"/>
      <c r="D342" s="9"/>
      <c r="E342" s="9"/>
      <c r="F342" s="9"/>
      <c r="G342" s="9"/>
    </row>
    <row r="343" spans="1:7" x14ac:dyDescent="0.4">
      <c r="A343" s="9"/>
      <c r="B343" s="9"/>
      <c r="D343" s="9"/>
      <c r="E343" s="9"/>
      <c r="F343" s="9"/>
      <c r="G343" s="9"/>
    </row>
    <row r="344" spans="1:7" x14ac:dyDescent="0.4">
      <c r="A344" s="9"/>
      <c r="B344" s="9"/>
      <c r="D344" s="9"/>
      <c r="E344" s="9"/>
      <c r="F344" s="9"/>
      <c r="G344" s="9"/>
    </row>
    <row r="345" spans="1:7" x14ac:dyDescent="0.4">
      <c r="A345" s="9"/>
      <c r="B345" s="9"/>
      <c r="D345" s="9"/>
      <c r="E345" s="9"/>
      <c r="F345" s="9"/>
      <c r="G345" s="9"/>
    </row>
    <row r="346" spans="1:7" x14ac:dyDescent="0.4">
      <c r="A346" s="9"/>
      <c r="B346" s="9"/>
      <c r="D346" s="9"/>
      <c r="E346" s="9"/>
      <c r="F346" s="9"/>
      <c r="G346" s="9"/>
    </row>
    <row r="347" spans="1:7" x14ac:dyDescent="0.4">
      <c r="A347" s="9"/>
      <c r="B347" s="9"/>
      <c r="D347" s="9"/>
      <c r="E347" s="9"/>
      <c r="F347" s="9"/>
      <c r="G347" s="9"/>
    </row>
    <row r="348" spans="1:7" x14ac:dyDescent="0.4">
      <c r="A348" s="9"/>
      <c r="B348" s="9"/>
      <c r="D348" s="9"/>
      <c r="E348" s="9"/>
      <c r="F348" s="9"/>
      <c r="G348" s="9"/>
    </row>
    <row r="349" spans="1:7" x14ac:dyDescent="0.4">
      <c r="A349" s="9"/>
      <c r="B349" s="9"/>
      <c r="D349" s="9"/>
      <c r="E349" s="9"/>
      <c r="F349" s="9"/>
      <c r="G349" s="9"/>
    </row>
    <row r="350" spans="1:7" x14ac:dyDescent="0.4">
      <c r="A350" s="9"/>
      <c r="B350" s="9"/>
      <c r="D350" s="9"/>
      <c r="E350" s="9"/>
      <c r="F350" s="9"/>
      <c r="G350" s="9"/>
    </row>
    <row r="351" spans="1:7" x14ac:dyDescent="0.4">
      <c r="A351" s="9"/>
      <c r="B351" s="9"/>
      <c r="D351" s="9"/>
      <c r="E351" s="9"/>
      <c r="F351" s="9"/>
      <c r="G351" s="9"/>
    </row>
    <row r="352" spans="1:7" x14ac:dyDescent="0.4">
      <c r="A352" s="9"/>
      <c r="B352" s="9"/>
      <c r="D352" s="9"/>
      <c r="E352" s="9"/>
      <c r="F352" s="9"/>
      <c r="G352" s="9"/>
    </row>
    <row r="353" spans="1:7" x14ac:dyDescent="0.4">
      <c r="A353" s="9"/>
      <c r="B353" s="9"/>
      <c r="D353" s="9"/>
      <c r="E353" s="9"/>
      <c r="F353" s="9"/>
      <c r="G353" s="9"/>
    </row>
    <row r="354" spans="1:7" x14ac:dyDescent="0.4">
      <c r="A354" s="9"/>
      <c r="B354" s="9"/>
      <c r="D354" s="9"/>
      <c r="E354" s="9"/>
      <c r="F354" s="9"/>
      <c r="G354" s="9"/>
    </row>
    <row r="355" spans="1:7" x14ac:dyDescent="0.4">
      <c r="A355" s="9"/>
      <c r="B355" s="9"/>
      <c r="D355" s="9"/>
      <c r="E355" s="9"/>
      <c r="F355" s="9"/>
      <c r="G355" s="9"/>
    </row>
    <row r="356" spans="1:7" x14ac:dyDescent="0.4">
      <c r="A356" s="9"/>
      <c r="B356" s="9"/>
      <c r="D356" s="9"/>
      <c r="E356" s="9"/>
      <c r="F356" s="9"/>
      <c r="G356" s="9"/>
    </row>
    <row r="357" spans="1:7" x14ac:dyDescent="0.4">
      <c r="A357" s="9"/>
      <c r="B357" s="9"/>
      <c r="D357" s="9"/>
      <c r="E357" s="9"/>
      <c r="F357" s="9"/>
      <c r="G357" s="9"/>
    </row>
    <row r="358" spans="1:7" x14ac:dyDescent="0.4">
      <c r="A358" s="9"/>
      <c r="B358" s="9"/>
      <c r="D358" s="9"/>
      <c r="E358" s="9"/>
      <c r="F358" s="9"/>
      <c r="G358" s="9"/>
    </row>
    <row r="359" spans="1:7" x14ac:dyDescent="0.4">
      <c r="A359" s="9"/>
      <c r="B359" s="9"/>
      <c r="D359" s="9"/>
      <c r="E359" s="9"/>
      <c r="F359" s="9"/>
      <c r="G359" s="9"/>
    </row>
    <row r="360" spans="1:7" x14ac:dyDescent="0.4">
      <c r="A360" s="9"/>
      <c r="B360" s="9"/>
      <c r="D360" s="9"/>
      <c r="E360" s="9"/>
      <c r="F360" s="9"/>
      <c r="G360" s="9"/>
    </row>
    <row r="361" spans="1:7" x14ac:dyDescent="0.4">
      <c r="A361" s="9"/>
      <c r="B361" s="9"/>
      <c r="D361" s="9"/>
      <c r="E361" s="9"/>
      <c r="F361" s="9"/>
      <c r="G361" s="9"/>
    </row>
    <row r="362" spans="1:7" x14ac:dyDescent="0.4">
      <c r="A362" s="9"/>
      <c r="B362" s="9"/>
      <c r="D362" s="9"/>
      <c r="E362" s="9"/>
      <c r="F362" s="9"/>
      <c r="G362" s="9"/>
    </row>
    <row r="363" spans="1:7" x14ac:dyDescent="0.4">
      <c r="A363" s="9"/>
      <c r="B363" s="9"/>
      <c r="D363" s="9"/>
      <c r="E363" s="9"/>
      <c r="F363" s="9"/>
      <c r="G363" s="9"/>
    </row>
    <row r="364" spans="1:7" x14ac:dyDescent="0.4">
      <c r="A364" s="9"/>
      <c r="B364" s="9"/>
      <c r="D364" s="9"/>
      <c r="E364" s="9"/>
      <c r="F364" s="9"/>
      <c r="G364" s="9"/>
    </row>
    <row r="365" spans="1:7" x14ac:dyDescent="0.4">
      <c r="A365" s="9"/>
      <c r="B365" s="9"/>
      <c r="D365" s="9"/>
      <c r="E365" s="9"/>
      <c r="F365" s="9"/>
      <c r="G365" s="9"/>
    </row>
    <row r="366" spans="1:7" x14ac:dyDescent="0.4">
      <c r="A366" s="9"/>
      <c r="B366" s="9"/>
      <c r="D366" s="9"/>
      <c r="E366" s="9"/>
      <c r="F366" s="9"/>
      <c r="G366" s="9"/>
    </row>
    <row r="367" spans="1:7" x14ac:dyDescent="0.4">
      <c r="A367" s="9"/>
      <c r="B367" s="9"/>
      <c r="D367" s="9"/>
      <c r="E367" s="9"/>
      <c r="F367" s="9"/>
      <c r="G367" s="9"/>
    </row>
    <row r="368" spans="1:7" x14ac:dyDescent="0.4">
      <c r="A368" s="9"/>
      <c r="B368" s="9"/>
      <c r="D368" s="9"/>
      <c r="E368" s="9"/>
      <c r="F368" s="9"/>
      <c r="G368" s="9"/>
    </row>
    <row r="369" spans="1:7" x14ac:dyDescent="0.4">
      <c r="A369" s="9"/>
      <c r="B369" s="9"/>
      <c r="D369" s="9"/>
      <c r="E369" s="9"/>
      <c r="F369" s="9"/>
      <c r="G369" s="9"/>
    </row>
    <row r="370" spans="1:7" x14ac:dyDescent="0.4">
      <c r="A370" s="9"/>
      <c r="B370" s="9"/>
      <c r="D370" s="9"/>
      <c r="E370" s="9"/>
      <c r="F370" s="9"/>
      <c r="G370" s="9"/>
    </row>
    <row r="371" spans="1:7" x14ac:dyDescent="0.4">
      <c r="A371" s="9"/>
      <c r="B371" s="9"/>
      <c r="D371" s="9"/>
      <c r="E371" s="9"/>
      <c r="F371" s="9"/>
      <c r="G371" s="9"/>
    </row>
    <row r="372" spans="1:7" x14ac:dyDescent="0.4">
      <c r="A372" s="9"/>
      <c r="B372" s="9"/>
      <c r="D372" s="9"/>
      <c r="E372" s="9"/>
      <c r="F372" s="9"/>
      <c r="G372" s="9"/>
    </row>
    <row r="373" spans="1:7" x14ac:dyDescent="0.4">
      <c r="A373" s="9"/>
      <c r="B373" s="9"/>
      <c r="D373" s="9"/>
      <c r="E373" s="9"/>
      <c r="F373" s="9"/>
      <c r="G373" s="9"/>
    </row>
    <row r="374" spans="1:7" x14ac:dyDescent="0.4">
      <c r="A374" s="9"/>
      <c r="B374" s="9"/>
      <c r="D374" s="9"/>
      <c r="E374" s="9"/>
      <c r="F374" s="9"/>
      <c r="G374" s="9"/>
    </row>
    <row r="375" spans="1:7" x14ac:dyDescent="0.4">
      <c r="A375" s="9"/>
      <c r="B375" s="9"/>
      <c r="D375" s="9"/>
      <c r="E375" s="9"/>
      <c r="F375" s="9"/>
      <c r="G375" s="9"/>
    </row>
    <row r="376" spans="1:7" x14ac:dyDescent="0.4">
      <c r="A376" s="9"/>
      <c r="B376" s="9"/>
      <c r="D376" s="9"/>
      <c r="E376" s="9"/>
      <c r="F376" s="9"/>
      <c r="G376" s="9"/>
    </row>
    <row r="377" spans="1:7" x14ac:dyDescent="0.4">
      <c r="A377" s="9"/>
      <c r="B377" s="9"/>
      <c r="D377" s="9"/>
      <c r="E377" s="9"/>
      <c r="F377" s="9"/>
      <c r="G377" s="9"/>
    </row>
    <row r="378" spans="1:7" x14ac:dyDescent="0.4">
      <c r="A378" s="9"/>
      <c r="B378" s="9"/>
      <c r="D378" s="9"/>
      <c r="E378" s="9"/>
      <c r="F378" s="9"/>
      <c r="G378" s="9"/>
    </row>
    <row r="379" spans="1:7" x14ac:dyDescent="0.4">
      <c r="A379" s="9"/>
      <c r="B379" s="9"/>
      <c r="D379" s="9"/>
      <c r="E379" s="9"/>
      <c r="F379" s="9"/>
      <c r="G379" s="9"/>
    </row>
    <row r="380" spans="1:7" x14ac:dyDescent="0.4">
      <c r="A380" s="9"/>
      <c r="B380" s="9"/>
      <c r="D380" s="9"/>
      <c r="E380" s="9"/>
      <c r="F380" s="9"/>
      <c r="G380" s="9"/>
    </row>
    <row r="381" spans="1:7" x14ac:dyDescent="0.4">
      <c r="A381" s="9"/>
      <c r="B381" s="9"/>
      <c r="D381" s="9"/>
      <c r="E381" s="9"/>
      <c r="F381" s="9"/>
      <c r="G381" s="9"/>
    </row>
    <row r="382" spans="1:7" x14ac:dyDescent="0.4">
      <c r="A382" s="9"/>
      <c r="B382" s="9"/>
      <c r="D382" s="9"/>
      <c r="E382" s="9"/>
      <c r="F382" s="9"/>
      <c r="G382" s="9"/>
    </row>
    <row r="383" spans="1:7" x14ac:dyDescent="0.4">
      <c r="A383" s="9"/>
      <c r="B383" s="9"/>
      <c r="D383" s="9"/>
      <c r="E383" s="9"/>
      <c r="F383" s="9"/>
      <c r="G383" s="9"/>
    </row>
    <row r="384" spans="1:7" x14ac:dyDescent="0.4">
      <c r="A384" s="9"/>
      <c r="B384" s="9"/>
      <c r="D384" s="9"/>
      <c r="E384" s="9"/>
      <c r="F384" s="9"/>
      <c r="G384" s="9"/>
    </row>
    <row r="385" spans="1:7" x14ac:dyDescent="0.4">
      <c r="A385" s="9"/>
      <c r="B385" s="9"/>
      <c r="D385" s="9"/>
      <c r="E385" s="9"/>
      <c r="F385" s="9"/>
      <c r="G385" s="9"/>
    </row>
    <row r="386" spans="1:7" x14ac:dyDescent="0.4">
      <c r="A386" s="9"/>
      <c r="B386" s="9"/>
      <c r="D386" s="9"/>
      <c r="E386" s="9"/>
      <c r="F386" s="9"/>
      <c r="G386" s="9"/>
    </row>
    <row r="387" spans="1:7" x14ac:dyDescent="0.4">
      <c r="A387" s="9"/>
      <c r="B387" s="9"/>
      <c r="D387" s="9"/>
      <c r="E387" s="9"/>
      <c r="F387" s="9"/>
      <c r="G387" s="9"/>
    </row>
    <row r="388" spans="1:7" x14ac:dyDescent="0.4">
      <c r="A388" s="9"/>
      <c r="B388" s="9"/>
      <c r="D388" s="9"/>
      <c r="E388" s="9"/>
      <c r="F388" s="9"/>
      <c r="G388" s="9"/>
    </row>
    <row r="389" spans="1:7" x14ac:dyDescent="0.4">
      <c r="A389" s="9"/>
      <c r="B389" s="9"/>
      <c r="D389" s="9"/>
      <c r="E389" s="9"/>
      <c r="F389" s="9"/>
      <c r="G389" s="9"/>
    </row>
    <row r="390" spans="1:7" x14ac:dyDescent="0.4">
      <c r="A390" s="9"/>
      <c r="B390" s="9"/>
      <c r="D390" s="9"/>
      <c r="E390" s="9"/>
      <c r="F390" s="9"/>
      <c r="G390" s="9"/>
    </row>
    <row r="391" spans="1:7" x14ac:dyDescent="0.4">
      <c r="A391" s="9"/>
      <c r="B391" s="9"/>
      <c r="D391" s="9"/>
      <c r="E391" s="9"/>
      <c r="F391" s="9"/>
      <c r="G391" s="9"/>
    </row>
    <row r="392" spans="1:7" x14ac:dyDescent="0.4">
      <c r="A392" s="9"/>
      <c r="B392" s="9"/>
      <c r="D392" s="9"/>
      <c r="E392" s="9"/>
      <c r="F392" s="9"/>
      <c r="G392" s="9"/>
    </row>
    <row r="393" spans="1:7" x14ac:dyDescent="0.4">
      <c r="A393" s="9"/>
      <c r="B393" s="9"/>
      <c r="D393" s="9"/>
      <c r="E393" s="9"/>
      <c r="F393" s="9"/>
      <c r="G393" s="9"/>
    </row>
    <row r="394" spans="1:7" x14ac:dyDescent="0.4">
      <c r="A394" s="9"/>
      <c r="B394" s="9"/>
      <c r="D394" s="9"/>
      <c r="E394" s="9"/>
      <c r="F394" s="9"/>
      <c r="G394" s="9"/>
    </row>
    <row r="395" spans="1:7" x14ac:dyDescent="0.4">
      <c r="A395" s="9"/>
      <c r="B395" s="9"/>
      <c r="D395" s="9"/>
      <c r="E395" s="9"/>
      <c r="F395" s="9"/>
      <c r="G395" s="9"/>
    </row>
    <row r="396" spans="1:7" x14ac:dyDescent="0.4">
      <c r="A396" s="9"/>
      <c r="B396" s="9"/>
      <c r="D396" s="9"/>
      <c r="E396" s="9"/>
      <c r="F396" s="9"/>
      <c r="G396" s="9"/>
    </row>
    <row r="397" spans="1:7" x14ac:dyDescent="0.4">
      <c r="A397" s="9"/>
      <c r="B397" s="9"/>
      <c r="D397" s="9"/>
      <c r="E397" s="9"/>
      <c r="F397" s="9"/>
      <c r="G397" s="9"/>
    </row>
    <row r="398" spans="1:7" x14ac:dyDescent="0.4">
      <c r="A398" s="9"/>
      <c r="B398" s="9"/>
      <c r="D398" s="9"/>
      <c r="E398" s="9"/>
      <c r="F398" s="9"/>
      <c r="G398" s="9"/>
    </row>
    <row r="399" spans="1:7" x14ac:dyDescent="0.4">
      <c r="A399" s="9"/>
      <c r="B399" s="9"/>
      <c r="D399" s="9"/>
      <c r="E399" s="9"/>
      <c r="F399" s="9"/>
      <c r="G399" s="9"/>
    </row>
    <row r="400" spans="1:7" x14ac:dyDescent="0.4">
      <c r="A400" s="9"/>
      <c r="B400" s="9"/>
      <c r="D400" s="9"/>
      <c r="E400" s="9"/>
      <c r="F400" s="9"/>
      <c r="G400" s="9"/>
    </row>
    <row r="401" spans="1:7" x14ac:dyDescent="0.4">
      <c r="A401" s="9"/>
      <c r="B401" s="9"/>
      <c r="D401" s="9"/>
      <c r="E401" s="9"/>
      <c r="F401" s="9"/>
      <c r="G401" s="9"/>
    </row>
    <row r="402" spans="1:7" x14ac:dyDescent="0.4">
      <c r="A402" s="9"/>
      <c r="B402" s="9"/>
      <c r="D402" s="9"/>
      <c r="E402" s="9"/>
      <c r="F402" s="9"/>
      <c r="G402" s="9"/>
    </row>
    <row r="403" spans="1:7" x14ac:dyDescent="0.4">
      <c r="A403" s="9"/>
      <c r="B403" s="9"/>
      <c r="D403" s="9"/>
      <c r="E403" s="9"/>
      <c r="F403" s="9"/>
      <c r="G403" s="9"/>
    </row>
    <row r="404" spans="1:7" x14ac:dyDescent="0.4">
      <c r="A404" s="9"/>
      <c r="B404" s="9"/>
      <c r="D404" s="9"/>
      <c r="E404" s="9"/>
      <c r="F404" s="9"/>
      <c r="G404" s="9"/>
    </row>
    <row r="405" spans="1:7" x14ac:dyDescent="0.4">
      <c r="A405" s="9"/>
      <c r="B405" s="9"/>
      <c r="D405" s="9"/>
      <c r="E405" s="9"/>
      <c r="F405" s="9"/>
      <c r="G405" s="9"/>
    </row>
    <row r="406" spans="1:7" x14ac:dyDescent="0.4">
      <c r="A406" s="9"/>
      <c r="B406" s="9"/>
      <c r="D406" s="9"/>
      <c r="E406" s="9"/>
      <c r="F406" s="9"/>
      <c r="G406" s="9"/>
    </row>
    <row r="407" spans="1:7" x14ac:dyDescent="0.4">
      <c r="A407" s="9"/>
      <c r="B407" s="9"/>
      <c r="D407" s="9"/>
      <c r="E407" s="9"/>
      <c r="F407" s="9"/>
      <c r="G407" s="9"/>
    </row>
    <row r="408" spans="1:7" x14ac:dyDescent="0.4">
      <c r="A408" s="9"/>
      <c r="B408" s="9"/>
      <c r="D408" s="9"/>
      <c r="E408" s="9"/>
      <c r="F408" s="9"/>
      <c r="G408" s="9"/>
    </row>
    <row r="409" spans="1:7" x14ac:dyDescent="0.4">
      <c r="A409" s="9"/>
      <c r="B409" s="9"/>
      <c r="D409" s="9"/>
      <c r="E409" s="9"/>
      <c r="F409" s="9"/>
      <c r="G409" s="9"/>
    </row>
    <row r="410" spans="1:7" x14ac:dyDescent="0.4">
      <c r="A410" s="9"/>
      <c r="B410" s="9"/>
      <c r="D410" s="9"/>
      <c r="E410" s="9"/>
      <c r="F410" s="9"/>
      <c r="G410" s="9"/>
    </row>
    <row r="411" spans="1:7" x14ac:dyDescent="0.4">
      <c r="A411" s="9"/>
      <c r="B411" s="9"/>
      <c r="D411" s="9"/>
      <c r="E411" s="9"/>
      <c r="F411" s="9"/>
      <c r="G411" s="9"/>
    </row>
    <row r="412" spans="1:7" x14ac:dyDescent="0.4">
      <c r="A412" s="9"/>
      <c r="B412" s="9"/>
      <c r="D412" s="9"/>
      <c r="E412" s="9"/>
      <c r="F412" s="9"/>
      <c r="G412" s="9"/>
    </row>
    <row r="413" spans="1:7" x14ac:dyDescent="0.4">
      <c r="A413" s="9"/>
      <c r="B413" s="9"/>
      <c r="D413" s="9"/>
      <c r="E413" s="9"/>
      <c r="F413" s="9"/>
      <c r="G413" s="9"/>
    </row>
    <row r="414" spans="1:7" x14ac:dyDescent="0.4">
      <c r="A414" s="9"/>
      <c r="B414" s="9"/>
      <c r="D414" s="9"/>
      <c r="E414" s="9"/>
      <c r="F414" s="9"/>
      <c r="G414" s="9"/>
    </row>
    <row r="415" spans="1:7" x14ac:dyDescent="0.4">
      <c r="A415" s="9"/>
      <c r="B415" s="9"/>
      <c r="D415" s="9"/>
      <c r="E415" s="9"/>
      <c r="F415" s="9"/>
      <c r="G415" s="9"/>
    </row>
    <row r="416" spans="1:7" x14ac:dyDescent="0.4">
      <c r="A416" s="9"/>
      <c r="B416" s="9"/>
      <c r="D416" s="9"/>
      <c r="E416" s="9"/>
      <c r="F416" s="9"/>
      <c r="G416" s="9"/>
    </row>
    <row r="417" spans="1:7" x14ac:dyDescent="0.4">
      <c r="A417" s="9"/>
      <c r="B417" s="9"/>
      <c r="D417" s="9"/>
      <c r="E417" s="9"/>
      <c r="F417" s="9"/>
      <c r="G417" s="9"/>
    </row>
    <row r="418" spans="1:7" x14ac:dyDescent="0.4">
      <c r="A418" s="9"/>
      <c r="B418" s="9"/>
      <c r="D418" s="9"/>
      <c r="E418" s="9"/>
      <c r="F418" s="9"/>
      <c r="G418" s="9"/>
    </row>
    <row r="419" spans="1:7" x14ac:dyDescent="0.4">
      <c r="A419" s="9"/>
      <c r="B419" s="9"/>
      <c r="D419" s="9"/>
      <c r="E419" s="9"/>
      <c r="F419" s="9"/>
      <c r="G419" s="9"/>
    </row>
    <row r="420" spans="1:7" x14ac:dyDescent="0.4">
      <c r="A420" s="9"/>
      <c r="B420" s="9"/>
      <c r="D420" s="9"/>
      <c r="E420" s="9"/>
      <c r="F420" s="9"/>
      <c r="G420" s="9"/>
    </row>
    <row r="421" spans="1:7" x14ac:dyDescent="0.4">
      <c r="A421" s="9"/>
      <c r="B421" s="9"/>
      <c r="D421" s="9"/>
      <c r="E421" s="9"/>
      <c r="F421" s="9"/>
      <c r="G421" s="9"/>
    </row>
    <row r="422" spans="1:7" x14ac:dyDescent="0.4">
      <c r="A422" s="9"/>
      <c r="B422" s="9"/>
      <c r="D422" s="9"/>
      <c r="E422" s="9"/>
      <c r="F422" s="9"/>
      <c r="G422" s="9"/>
    </row>
    <row r="423" spans="1:7" x14ac:dyDescent="0.4">
      <c r="A423" s="9"/>
      <c r="B423" s="9"/>
      <c r="D423" s="9"/>
      <c r="E423" s="9"/>
      <c r="F423" s="9"/>
      <c r="G423" s="9"/>
    </row>
    <row r="424" spans="1:7" x14ac:dyDescent="0.4">
      <c r="A424" s="9"/>
      <c r="B424" s="9"/>
      <c r="D424" s="9"/>
      <c r="E424" s="9"/>
      <c r="F424" s="9"/>
      <c r="G424" s="9"/>
    </row>
    <row r="425" spans="1:7" x14ac:dyDescent="0.4">
      <c r="A425" s="9"/>
      <c r="B425" s="9"/>
      <c r="D425" s="9"/>
      <c r="E425" s="9"/>
      <c r="F425" s="9"/>
      <c r="G425" s="9"/>
    </row>
    <row r="426" spans="1:7" x14ac:dyDescent="0.4">
      <c r="A426" s="9"/>
      <c r="B426" s="9"/>
      <c r="D426" s="9"/>
      <c r="E426" s="9"/>
      <c r="F426" s="9"/>
      <c r="G426" s="9"/>
    </row>
    <row r="427" spans="1:7" x14ac:dyDescent="0.4">
      <c r="A427" s="9"/>
      <c r="B427" s="9"/>
      <c r="D427" s="9"/>
      <c r="E427" s="9"/>
      <c r="F427" s="9"/>
      <c r="G427" s="9"/>
    </row>
    <row r="428" spans="1:7" x14ac:dyDescent="0.4">
      <c r="A428" s="9"/>
      <c r="B428" s="9"/>
      <c r="D428" s="9"/>
      <c r="E428" s="9"/>
      <c r="F428" s="9"/>
      <c r="G428" s="9"/>
    </row>
    <row r="429" spans="1:7" x14ac:dyDescent="0.4">
      <c r="A429" s="9"/>
      <c r="B429" s="9"/>
      <c r="D429" s="9"/>
      <c r="E429" s="9"/>
      <c r="F429" s="9"/>
      <c r="G429" s="9"/>
    </row>
    <row r="430" spans="1:7" x14ac:dyDescent="0.4">
      <c r="A430" s="9"/>
      <c r="B430" s="9"/>
      <c r="D430" s="9"/>
      <c r="E430" s="9"/>
      <c r="F430" s="9"/>
      <c r="G430" s="9"/>
    </row>
    <row r="431" spans="1:7" x14ac:dyDescent="0.4">
      <c r="A431" s="9"/>
      <c r="B431" s="9"/>
      <c r="D431" s="9"/>
      <c r="E431" s="9"/>
      <c r="F431" s="9"/>
      <c r="G431" s="9"/>
    </row>
    <row r="432" spans="1:7" x14ac:dyDescent="0.4">
      <c r="A432" s="9"/>
      <c r="B432" s="9"/>
      <c r="D432" s="9"/>
      <c r="E432" s="9"/>
      <c r="F432" s="9"/>
      <c r="G432" s="9"/>
    </row>
    <row r="433" spans="1:7" x14ac:dyDescent="0.4">
      <c r="A433" s="9"/>
      <c r="B433" s="9"/>
      <c r="D433" s="9"/>
      <c r="E433" s="9"/>
      <c r="F433" s="9"/>
      <c r="G433" s="9"/>
    </row>
    <row r="434" spans="1:7" x14ac:dyDescent="0.4">
      <c r="A434" s="9"/>
      <c r="B434" s="9"/>
      <c r="D434" s="9"/>
      <c r="E434" s="9"/>
      <c r="F434" s="9"/>
      <c r="G434" s="9"/>
    </row>
    <row r="435" spans="1:7" x14ac:dyDescent="0.4">
      <c r="A435" s="9"/>
      <c r="B435" s="9"/>
      <c r="D435" s="9"/>
      <c r="E435" s="9"/>
      <c r="F435" s="9"/>
      <c r="G435" s="9"/>
    </row>
    <row r="436" spans="1:7" x14ac:dyDescent="0.4">
      <c r="A436" s="9"/>
      <c r="B436" s="9"/>
      <c r="D436" s="9"/>
      <c r="E436" s="9"/>
      <c r="F436" s="9"/>
      <c r="G436" s="9"/>
    </row>
    <row r="437" spans="1:7" x14ac:dyDescent="0.4">
      <c r="A437" s="9"/>
      <c r="B437" s="9"/>
      <c r="D437" s="9"/>
      <c r="E437" s="9"/>
      <c r="F437" s="9"/>
      <c r="G437" s="9"/>
    </row>
    <row r="438" spans="1:7" x14ac:dyDescent="0.4">
      <c r="A438" s="9"/>
      <c r="B438" s="9"/>
      <c r="D438" s="9"/>
      <c r="E438" s="9"/>
      <c r="F438" s="9"/>
      <c r="G438" s="9"/>
    </row>
    <row r="439" spans="1:7" x14ac:dyDescent="0.4">
      <c r="A439" s="9"/>
      <c r="B439" s="9"/>
      <c r="D439" s="9"/>
      <c r="E439" s="9"/>
      <c r="F439" s="9"/>
      <c r="G439" s="9"/>
    </row>
    <row r="440" spans="1:7" x14ac:dyDescent="0.4">
      <c r="A440" s="9"/>
      <c r="B440" s="9"/>
      <c r="D440" s="9"/>
      <c r="E440" s="9"/>
      <c r="F440" s="9"/>
      <c r="G440" s="9"/>
    </row>
    <row r="441" spans="1:7" x14ac:dyDescent="0.4">
      <c r="A441" s="9"/>
      <c r="B441" s="9"/>
      <c r="D441" s="9"/>
      <c r="E441" s="9"/>
      <c r="F441" s="9"/>
      <c r="G441" s="9"/>
    </row>
    <row r="442" spans="1:7" x14ac:dyDescent="0.4">
      <c r="A442" s="9"/>
      <c r="B442" s="9"/>
      <c r="D442" s="9"/>
      <c r="E442" s="9"/>
      <c r="F442" s="9"/>
      <c r="G442" s="9"/>
    </row>
    <row r="443" spans="1:7" x14ac:dyDescent="0.4">
      <c r="A443" s="9"/>
      <c r="B443" s="9"/>
      <c r="D443" s="9"/>
      <c r="E443" s="9"/>
      <c r="F443" s="9"/>
      <c r="G443" s="9"/>
    </row>
    <row r="444" spans="1:7" x14ac:dyDescent="0.4">
      <c r="A444" s="9"/>
      <c r="B444" s="9"/>
      <c r="D444" s="9"/>
      <c r="E444" s="9"/>
      <c r="F444" s="9"/>
      <c r="G444" s="9"/>
    </row>
    <row r="445" spans="1:7" x14ac:dyDescent="0.4">
      <c r="A445" s="9"/>
      <c r="B445" s="9"/>
      <c r="D445" s="9"/>
      <c r="E445" s="9"/>
      <c r="F445" s="9"/>
      <c r="G445" s="9"/>
    </row>
    <row r="446" spans="1:7" x14ac:dyDescent="0.4">
      <c r="A446" s="9"/>
      <c r="B446" s="9"/>
      <c r="D446" s="9"/>
      <c r="E446" s="9"/>
      <c r="F446" s="9"/>
      <c r="G446" s="9"/>
    </row>
    <row r="447" spans="1:7" x14ac:dyDescent="0.4">
      <c r="A447" s="9"/>
      <c r="B447" s="9"/>
      <c r="D447" s="9"/>
      <c r="E447" s="9"/>
      <c r="F447" s="9"/>
      <c r="G447" s="9"/>
    </row>
    <row r="448" spans="1:7" x14ac:dyDescent="0.4">
      <c r="A448" s="9"/>
      <c r="B448" s="9"/>
      <c r="D448" s="9"/>
      <c r="E448" s="9"/>
      <c r="F448" s="9"/>
      <c r="G448" s="9"/>
    </row>
    <row r="449" spans="1:7" x14ac:dyDescent="0.4">
      <c r="A449" s="9"/>
      <c r="B449" s="9"/>
      <c r="D449" s="9"/>
      <c r="E449" s="9"/>
      <c r="F449" s="9"/>
      <c r="G449" s="9"/>
    </row>
    <row r="450" spans="1:7" x14ac:dyDescent="0.4">
      <c r="A450" s="9"/>
      <c r="B450" s="9"/>
      <c r="D450" s="9"/>
      <c r="E450" s="9"/>
      <c r="F450" s="9"/>
      <c r="G450" s="9"/>
    </row>
    <row r="451" spans="1:7" x14ac:dyDescent="0.4">
      <c r="A451" s="9"/>
      <c r="B451" s="9"/>
      <c r="D451" s="9"/>
      <c r="E451" s="9"/>
      <c r="F451" s="9"/>
      <c r="G451" s="9"/>
    </row>
    <row r="452" spans="1:7" x14ac:dyDescent="0.4">
      <c r="A452" s="9"/>
      <c r="B452" s="9"/>
      <c r="D452" s="9"/>
      <c r="E452" s="9"/>
      <c r="F452" s="9"/>
      <c r="G452" s="9"/>
    </row>
    <row r="453" spans="1:7" x14ac:dyDescent="0.4">
      <c r="A453" s="9"/>
      <c r="B453" s="9"/>
      <c r="D453" s="9"/>
      <c r="E453" s="9"/>
      <c r="F453" s="9"/>
      <c r="G453" s="9"/>
    </row>
    <row r="454" spans="1:7" x14ac:dyDescent="0.4">
      <c r="A454" s="9"/>
      <c r="B454" s="9"/>
      <c r="D454" s="9"/>
      <c r="E454" s="9"/>
      <c r="F454" s="9"/>
      <c r="G454" s="9"/>
    </row>
    <row r="455" spans="1:7" x14ac:dyDescent="0.4">
      <c r="A455" s="9"/>
      <c r="B455" s="9"/>
      <c r="D455" s="9"/>
      <c r="E455" s="9"/>
      <c r="F455" s="9"/>
      <c r="G455" s="9"/>
    </row>
    <row r="456" spans="1:7" x14ac:dyDescent="0.4">
      <c r="A456" s="9"/>
      <c r="B456" s="9"/>
      <c r="D456" s="9"/>
      <c r="E456" s="9"/>
      <c r="F456" s="9"/>
      <c r="G456" s="9"/>
    </row>
    <row r="457" spans="1:7" x14ac:dyDescent="0.4">
      <c r="A457" s="9"/>
      <c r="B457" s="9"/>
      <c r="D457" s="9"/>
      <c r="E457" s="9"/>
      <c r="F457" s="9"/>
      <c r="G457" s="9"/>
    </row>
    <row r="458" spans="1:7" x14ac:dyDescent="0.4">
      <c r="A458" s="9"/>
      <c r="B458" s="9"/>
      <c r="D458" s="9"/>
      <c r="E458" s="9"/>
      <c r="F458" s="9"/>
      <c r="G458" s="9"/>
    </row>
    <row r="459" spans="1:7" x14ac:dyDescent="0.4">
      <c r="A459" s="9"/>
      <c r="B459" s="9"/>
      <c r="D459" s="9"/>
      <c r="E459" s="9"/>
      <c r="F459" s="9"/>
      <c r="G459" s="9"/>
    </row>
    <row r="460" spans="1:7" x14ac:dyDescent="0.4">
      <c r="A460" s="9"/>
      <c r="B460" s="9"/>
      <c r="D460" s="9"/>
      <c r="E460" s="9"/>
      <c r="F460" s="9"/>
      <c r="G460" s="9"/>
    </row>
    <row r="461" spans="1:7" x14ac:dyDescent="0.4">
      <c r="A461" s="9"/>
      <c r="B461" s="9"/>
      <c r="D461" s="9"/>
      <c r="E461" s="9"/>
      <c r="F461" s="9"/>
      <c r="G461" s="9"/>
    </row>
    <row r="462" spans="1:7" x14ac:dyDescent="0.4">
      <c r="A462" s="9"/>
      <c r="B462" s="9"/>
      <c r="D462" s="9"/>
      <c r="E462" s="9"/>
      <c r="F462" s="9"/>
      <c r="G462" s="9"/>
    </row>
    <row r="463" spans="1:7" x14ac:dyDescent="0.4">
      <c r="A463" s="9"/>
      <c r="B463" s="9"/>
      <c r="D463" s="9"/>
      <c r="E463" s="9"/>
      <c r="F463" s="9"/>
      <c r="G463" s="9"/>
    </row>
    <row r="464" spans="1:7" x14ac:dyDescent="0.4">
      <c r="A464" s="9"/>
      <c r="B464" s="9"/>
      <c r="D464" s="9"/>
      <c r="E464" s="9"/>
      <c r="F464" s="9"/>
      <c r="G464" s="9"/>
    </row>
    <row r="465" spans="1:7" x14ac:dyDescent="0.4">
      <c r="A465" s="9"/>
      <c r="B465" s="9"/>
      <c r="D465" s="9"/>
      <c r="E465" s="9"/>
      <c r="F465" s="9"/>
      <c r="G465" s="9"/>
    </row>
    <row r="466" spans="1:7" x14ac:dyDescent="0.4">
      <c r="A466" s="9"/>
      <c r="B466" s="9"/>
      <c r="D466" s="9"/>
      <c r="E466" s="9"/>
      <c r="F466" s="9"/>
      <c r="G466" s="9"/>
    </row>
    <row r="467" spans="1:7" x14ac:dyDescent="0.4">
      <c r="A467" s="9"/>
      <c r="B467" s="9"/>
      <c r="D467" s="9"/>
      <c r="E467" s="9"/>
      <c r="F467" s="9"/>
      <c r="G467" s="9"/>
    </row>
    <row r="468" spans="1:7" x14ac:dyDescent="0.4">
      <c r="A468" s="9"/>
      <c r="B468" s="9"/>
      <c r="D468" s="9"/>
      <c r="E468" s="9"/>
      <c r="F468" s="9"/>
      <c r="G468" s="9"/>
    </row>
    <row r="469" spans="1:7" x14ac:dyDescent="0.4">
      <c r="A469" s="9"/>
      <c r="B469" s="9"/>
      <c r="D469" s="9"/>
      <c r="E469" s="9"/>
      <c r="F469" s="9"/>
      <c r="G469" s="9"/>
    </row>
    <row r="470" spans="1:7" x14ac:dyDescent="0.4">
      <c r="A470" s="9"/>
      <c r="B470" s="9"/>
      <c r="D470" s="9"/>
      <c r="E470" s="9"/>
      <c r="F470" s="9"/>
      <c r="G470" s="9"/>
    </row>
    <row r="471" spans="1:7" x14ac:dyDescent="0.4">
      <c r="A471" s="9"/>
      <c r="B471" s="9"/>
      <c r="D471" s="9"/>
      <c r="E471" s="9"/>
      <c r="F471" s="9"/>
      <c r="G471" s="9"/>
    </row>
    <row r="472" spans="1:7" x14ac:dyDescent="0.4">
      <c r="A472" s="9"/>
      <c r="B472" s="9"/>
      <c r="D472" s="9"/>
      <c r="E472" s="9"/>
      <c r="F472" s="9"/>
      <c r="G472" s="9"/>
    </row>
    <row r="473" spans="1:7" x14ac:dyDescent="0.4">
      <c r="A473" s="9"/>
      <c r="B473" s="9"/>
      <c r="D473" s="9"/>
      <c r="E473" s="9"/>
      <c r="F473" s="9"/>
      <c r="G473" s="9"/>
    </row>
    <row r="474" spans="1:7" x14ac:dyDescent="0.4">
      <c r="A474" s="9"/>
      <c r="B474" s="9"/>
      <c r="D474" s="9"/>
      <c r="E474" s="9"/>
      <c r="F474" s="9"/>
      <c r="G474" s="9"/>
    </row>
    <row r="475" spans="1:7" x14ac:dyDescent="0.4">
      <c r="A475" s="9"/>
      <c r="B475" s="9"/>
      <c r="D475" s="9"/>
      <c r="E475" s="9"/>
      <c r="F475" s="9"/>
      <c r="G475" s="9"/>
    </row>
    <row r="476" spans="1:7" x14ac:dyDescent="0.4">
      <c r="A476" s="9"/>
      <c r="B476" s="9"/>
      <c r="D476" s="9"/>
      <c r="E476" s="9"/>
      <c r="F476" s="9"/>
      <c r="G476" s="9"/>
    </row>
    <row r="477" spans="1:7" x14ac:dyDescent="0.4">
      <c r="A477" s="9"/>
      <c r="B477" s="9"/>
      <c r="D477" s="9"/>
      <c r="E477" s="9"/>
      <c r="F477" s="9"/>
      <c r="G477" s="9"/>
    </row>
    <row r="478" spans="1:7" x14ac:dyDescent="0.4">
      <c r="A478" s="9"/>
      <c r="B478" s="9"/>
      <c r="D478" s="9"/>
      <c r="E478" s="9"/>
      <c r="F478" s="9"/>
      <c r="G478" s="9"/>
    </row>
    <row r="479" spans="1:7" x14ac:dyDescent="0.4">
      <c r="A479" s="9"/>
      <c r="B479" s="9"/>
      <c r="D479" s="9"/>
      <c r="E479" s="9"/>
      <c r="F479" s="9"/>
      <c r="G479" s="9"/>
    </row>
    <row r="480" spans="1:7" x14ac:dyDescent="0.4">
      <c r="A480" s="9"/>
      <c r="B480" s="9"/>
      <c r="D480" s="9"/>
      <c r="E480" s="9"/>
      <c r="F480" s="9"/>
      <c r="G480" s="9"/>
    </row>
    <row r="481" spans="1:7" x14ac:dyDescent="0.4">
      <c r="A481" s="9"/>
      <c r="B481" s="9"/>
      <c r="D481" s="9"/>
      <c r="E481" s="9"/>
      <c r="F481" s="9"/>
      <c r="G481" s="9"/>
    </row>
    <row r="482" spans="1:7" x14ac:dyDescent="0.4">
      <c r="A482" s="9"/>
      <c r="B482" s="9"/>
      <c r="D482" s="9"/>
      <c r="E482" s="9"/>
      <c r="F482" s="9"/>
      <c r="G482" s="9"/>
    </row>
    <row r="483" spans="1:7" x14ac:dyDescent="0.4">
      <c r="A483" s="9"/>
      <c r="B483" s="9"/>
      <c r="D483" s="9"/>
      <c r="E483" s="9"/>
      <c r="F483" s="9"/>
      <c r="G483" s="9"/>
    </row>
    <row r="484" spans="1:7" x14ac:dyDescent="0.4">
      <c r="A484" s="9"/>
      <c r="B484" s="9"/>
      <c r="D484" s="9"/>
      <c r="E484" s="9"/>
      <c r="F484" s="9"/>
      <c r="G484" s="9"/>
    </row>
    <row r="485" spans="1:7" x14ac:dyDescent="0.4">
      <c r="A485" s="9"/>
      <c r="B485" s="9"/>
      <c r="D485" s="9"/>
      <c r="E485" s="9"/>
      <c r="F485" s="9"/>
      <c r="G485" s="9"/>
    </row>
    <row r="486" spans="1:7" x14ac:dyDescent="0.4">
      <c r="A486" s="9"/>
      <c r="B486" s="9"/>
      <c r="D486" s="9"/>
      <c r="E486" s="9"/>
      <c r="F486" s="9"/>
      <c r="G486" s="9"/>
    </row>
    <row r="487" spans="1:7" x14ac:dyDescent="0.4">
      <c r="A487" s="9"/>
      <c r="B487" s="9"/>
      <c r="D487" s="9"/>
      <c r="E487" s="9"/>
      <c r="F487" s="9"/>
      <c r="G487" s="9"/>
    </row>
    <row r="488" spans="1:7" x14ac:dyDescent="0.4">
      <c r="A488" s="9"/>
      <c r="B488" s="9"/>
      <c r="D488" s="9"/>
      <c r="E488" s="9"/>
      <c r="F488" s="9"/>
      <c r="G488" s="9"/>
    </row>
    <row r="489" spans="1:7" x14ac:dyDescent="0.4">
      <c r="A489" s="9"/>
      <c r="B489" s="9"/>
      <c r="D489" s="9"/>
      <c r="E489" s="9"/>
      <c r="F489" s="9"/>
      <c r="G489" s="9"/>
    </row>
    <row r="490" spans="1:7" x14ac:dyDescent="0.4">
      <c r="A490" s="9"/>
      <c r="B490" s="9"/>
      <c r="D490" s="9"/>
      <c r="E490" s="9"/>
      <c r="F490" s="9"/>
      <c r="G490" s="9"/>
    </row>
    <row r="491" spans="1:7" x14ac:dyDescent="0.4">
      <c r="A491" s="9"/>
      <c r="B491" s="9"/>
      <c r="D491" s="9"/>
      <c r="E491" s="9"/>
      <c r="F491" s="9"/>
      <c r="G491" s="9"/>
    </row>
    <row r="492" spans="1:7" x14ac:dyDescent="0.4">
      <c r="A492" s="9"/>
      <c r="B492" s="9"/>
      <c r="D492" s="9"/>
      <c r="E492" s="9"/>
      <c r="F492" s="9"/>
      <c r="G492" s="9"/>
    </row>
    <row r="493" spans="1:7" x14ac:dyDescent="0.4">
      <c r="A493" s="9"/>
      <c r="B493" s="9"/>
      <c r="D493" s="9"/>
      <c r="E493" s="9"/>
      <c r="F493" s="9"/>
      <c r="G493" s="9"/>
    </row>
    <row r="494" spans="1:7" x14ac:dyDescent="0.4">
      <c r="A494" s="9"/>
      <c r="B494" s="9"/>
      <c r="D494" s="9"/>
      <c r="E494" s="9"/>
      <c r="F494" s="9"/>
      <c r="G494" s="9"/>
    </row>
    <row r="495" spans="1:7" x14ac:dyDescent="0.4">
      <c r="A495" s="9"/>
      <c r="B495" s="9"/>
      <c r="D495" s="9"/>
      <c r="E495" s="9"/>
      <c r="F495" s="9"/>
      <c r="G495" s="9"/>
    </row>
    <row r="496" spans="1:7" x14ac:dyDescent="0.4">
      <c r="A496" s="9"/>
      <c r="B496" s="9"/>
      <c r="D496" s="9"/>
      <c r="E496" s="9"/>
      <c r="F496" s="9"/>
      <c r="G496" s="9"/>
    </row>
    <row r="497" spans="1:7" x14ac:dyDescent="0.4">
      <c r="A497" s="9"/>
      <c r="B497" s="9"/>
      <c r="D497" s="9"/>
      <c r="E497" s="9"/>
      <c r="F497" s="9"/>
      <c r="G497" s="9"/>
    </row>
    <row r="498" spans="1:7" x14ac:dyDescent="0.4">
      <c r="A498" s="9"/>
      <c r="B498" s="9"/>
      <c r="D498" s="9"/>
      <c r="E498" s="9"/>
      <c r="F498" s="9"/>
      <c r="G498" s="9"/>
    </row>
    <row r="499" spans="1:7" x14ac:dyDescent="0.4">
      <c r="A499" s="9"/>
      <c r="B499" s="9"/>
      <c r="D499" s="9"/>
      <c r="E499" s="9"/>
      <c r="F499" s="9"/>
      <c r="G499" s="9"/>
    </row>
    <row r="500" spans="1:7" x14ac:dyDescent="0.4">
      <c r="A500" s="9"/>
      <c r="B500" s="9"/>
      <c r="D500" s="9"/>
      <c r="E500" s="9"/>
      <c r="F500" s="9"/>
      <c r="G500" s="9"/>
    </row>
    <row r="501" spans="1:7" x14ac:dyDescent="0.4">
      <c r="A501" s="9"/>
      <c r="B501" s="9"/>
      <c r="D501" s="9"/>
      <c r="E501" s="9"/>
      <c r="F501" s="9"/>
      <c r="G501" s="9"/>
    </row>
    <row r="502" spans="1:7" x14ac:dyDescent="0.4">
      <c r="A502" s="9"/>
      <c r="B502" s="9"/>
      <c r="D502" s="9"/>
      <c r="E502" s="9"/>
      <c r="F502" s="9"/>
      <c r="G502" s="9"/>
    </row>
    <row r="503" spans="1:7" x14ac:dyDescent="0.4">
      <c r="A503" s="9"/>
      <c r="B503" s="9"/>
      <c r="D503" s="9"/>
      <c r="E503" s="9"/>
      <c r="F503" s="9"/>
      <c r="G503" s="9"/>
    </row>
    <row r="504" spans="1:7" x14ac:dyDescent="0.4">
      <c r="A504" s="9"/>
      <c r="B504" s="9"/>
      <c r="D504" s="9"/>
      <c r="E504" s="9"/>
      <c r="F504" s="9"/>
      <c r="G504" s="9"/>
    </row>
    <row r="505" spans="1:7" x14ac:dyDescent="0.4">
      <c r="A505" s="9"/>
      <c r="B505" s="9"/>
      <c r="D505" s="9"/>
      <c r="E505" s="9"/>
      <c r="F505" s="9"/>
      <c r="G505" s="9"/>
    </row>
    <row r="506" spans="1:7" x14ac:dyDescent="0.4">
      <c r="A506" s="9"/>
      <c r="B506" s="9"/>
      <c r="D506" s="9"/>
      <c r="E506" s="9"/>
      <c r="F506" s="9"/>
      <c r="G506" s="9"/>
    </row>
    <row r="507" spans="1:7" x14ac:dyDescent="0.4">
      <c r="A507" s="9"/>
      <c r="B507" s="9"/>
      <c r="D507" s="9"/>
      <c r="E507" s="9"/>
      <c r="F507" s="9"/>
      <c r="G507" s="9"/>
    </row>
    <row r="508" spans="1:7" x14ac:dyDescent="0.4">
      <c r="A508" s="9"/>
      <c r="B508" s="9"/>
      <c r="D508" s="9"/>
      <c r="E508" s="9"/>
      <c r="F508" s="9"/>
      <c r="G508" s="9"/>
    </row>
    <row r="509" spans="1:7" x14ac:dyDescent="0.4">
      <c r="A509" s="9"/>
      <c r="B509" s="9"/>
      <c r="D509" s="9"/>
      <c r="E509" s="9"/>
      <c r="F509" s="9"/>
      <c r="G509" s="9"/>
    </row>
    <row r="510" spans="1:7" x14ac:dyDescent="0.4">
      <c r="A510" s="9"/>
      <c r="B510" s="9"/>
      <c r="D510" s="9"/>
      <c r="E510" s="9"/>
      <c r="F510" s="9"/>
      <c r="G510" s="9"/>
    </row>
    <row r="511" spans="1:7" x14ac:dyDescent="0.4">
      <c r="A511" s="9"/>
      <c r="B511" s="9"/>
      <c r="D511" s="9"/>
      <c r="E511" s="9"/>
      <c r="F511" s="9"/>
      <c r="G511" s="9"/>
    </row>
    <row r="512" spans="1:7" x14ac:dyDescent="0.4">
      <c r="A512" s="9"/>
      <c r="B512" s="9"/>
      <c r="D512" s="9"/>
      <c r="E512" s="9"/>
      <c r="F512" s="9"/>
      <c r="G512" s="9"/>
    </row>
    <row r="513" spans="1:7" x14ac:dyDescent="0.4">
      <c r="A513" s="9"/>
      <c r="B513" s="9"/>
      <c r="D513" s="9"/>
      <c r="E513" s="9"/>
      <c r="F513" s="9"/>
      <c r="G513" s="9"/>
    </row>
    <row r="514" spans="1:7" x14ac:dyDescent="0.4">
      <c r="A514" s="9"/>
      <c r="B514" s="9"/>
      <c r="D514" s="9"/>
      <c r="E514" s="9"/>
      <c r="F514" s="9"/>
      <c r="G514" s="9"/>
    </row>
    <row r="515" spans="1:7" x14ac:dyDescent="0.4">
      <c r="A515" s="9"/>
      <c r="B515" s="9"/>
      <c r="D515" s="9"/>
      <c r="E515" s="9"/>
      <c r="F515" s="9"/>
      <c r="G515" s="9"/>
    </row>
    <row r="516" spans="1:7" x14ac:dyDescent="0.4">
      <c r="A516" s="9"/>
      <c r="B516" s="9"/>
      <c r="D516" s="9"/>
      <c r="E516" s="9"/>
      <c r="F516" s="9"/>
      <c r="G516" s="9"/>
    </row>
    <row r="517" spans="1:7" x14ac:dyDescent="0.4">
      <c r="A517" s="9"/>
      <c r="B517" s="9"/>
      <c r="D517" s="9"/>
      <c r="E517" s="9"/>
      <c r="F517" s="9"/>
      <c r="G517" s="9"/>
    </row>
    <row r="518" spans="1:7" x14ac:dyDescent="0.4">
      <c r="A518" s="9"/>
      <c r="B518" s="9"/>
      <c r="D518" s="9"/>
      <c r="E518" s="9"/>
      <c r="F518" s="9"/>
      <c r="G518" s="9"/>
    </row>
    <row r="519" spans="1:7" x14ac:dyDescent="0.4">
      <c r="A519" s="9"/>
      <c r="B519" s="9"/>
      <c r="D519" s="9"/>
      <c r="E519" s="9"/>
      <c r="F519" s="9"/>
      <c r="G519" s="9"/>
    </row>
    <row r="520" spans="1:7" x14ac:dyDescent="0.4">
      <c r="A520" s="9"/>
      <c r="B520" s="9"/>
      <c r="D520" s="9"/>
      <c r="E520" s="9"/>
      <c r="F520" s="9"/>
      <c r="G520" s="9"/>
    </row>
    <row r="521" spans="1:7" x14ac:dyDescent="0.4">
      <c r="A521" s="9"/>
      <c r="B521" s="9"/>
      <c r="D521" s="9"/>
      <c r="E521" s="9"/>
      <c r="F521" s="9"/>
      <c r="G521" s="9"/>
    </row>
    <row r="522" spans="1:7" x14ac:dyDescent="0.4">
      <c r="A522" s="9"/>
      <c r="B522" s="9"/>
      <c r="D522" s="9"/>
      <c r="E522" s="9"/>
      <c r="F522" s="9"/>
      <c r="G522" s="9"/>
    </row>
    <row r="523" spans="1:7" x14ac:dyDescent="0.4">
      <c r="A523" s="9"/>
      <c r="B523" s="9"/>
      <c r="D523" s="9"/>
      <c r="E523" s="9"/>
      <c r="F523" s="9"/>
      <c r="G523" s="9"/>
    </row>
    <row r="524" spans="1:7" x14ac:dyDescent="0.4">
      <c r="A524" s="9"/>
      <c r="B524" s="9"/>
      <c r="D524" s="9"/>
      <c r="E524" s="9"/>
      <c r="F524" s="9"/>
      <c r="G524" s="9"/>
    </row>
    <row r="525" spans="1:7" x14ac:dyDescent="0.4">
      <c r="A525" s="9"/>
      <c r="B525" s="9"/>
      <c r="D525" s="9"/>
      <c r="E525" s="9"/>
      <c r="F525" s="9"/>
      <c r="G525" s="9"/>
    </row>
    <row r="526" spans="1:7" x14ac:dyDescent="0.4">
      <c r="A526" s="9"/>
      <c r="B526" s="9"/>
      <c r="D526" s="9"/>
      <c r="E526" s="9"/>
      <c r="F526" s="9"/>
      <c r="G526" s="9"/>
    </row>
    <row r="527" spans="1:7" x14ac:dyDescent="0.4">
      <c r="A527" s="9"/>
      <c r="B527" s="9"/>
      <c r="D527" s="9"/>
      <c r="E527" s="9"/>
      <c r="F527" s="9"/>
      <c r="G527" s="9"/>
    </row>
    <row r="528" spans="1:7" x14ac:dyDescent="0.4">
      <c r="A528" s="9"/>
      <c r="B528" s="9"/>
      <c r="D528" s="9"/>
      <c r="E528" s="9"/>
      <c r="F528" s="9"/>
      <c r="G528" s="9"/>
    </row>
    <row r="529" spans="1:7" x14ac:dyDescent="0.4">
      <c r="A529" s="9"/>
      <c r="B529" s="9"/>
      <c r="D529" s="9"/>
      <c r="E529" s="9"/>
      <c r="F529" s="9"/>
      <c r="G529" s="9"/>
    </row>
    <row r="530" spans="1:7" x14ac:dyDescent="0.4">
      <c r="A530" s="9"/>
      <c r="B530" s="9"/>
      <c r="D530" s="9"/>
      <c r="E530" s="9"/>
      <c r="F530" s="9"/>
      <c r="G530" s="9"/>
    </row>
    <row r="531" spans="1:7" x14ac:dyDescent="0.4">
      <c r="A531" s="9"/>
      <c r="B531" s="9"/>
      <c r="D531" s="9"/>
      <c r="E531" s="9"/>
      <c r="F531" s="9"/>
      <c r="G531" s="9"/>
    </row>
    <row r="532" spans="1:7" x14ac:dyDescent="0.4">
      <c r="A532" s="9"/>
      <c r="B532" s="9"/>
      <c r="D532" s="9"/>
      <c r="E532" s="9"/>
      <c r="F532" s="9"/>
      <c r="G532" s="9"/>
    </row>
    <row r="533" spans="1:7" x14ac:dyDescent="0.4">
      <c r="A533" s="9"/>
      <c r="B533" s="9"/>
      <c r="D533" s="9"/>
      <c r="E533" s="9"/>
      <c r="F533" s="9"/>
      <c r="G533" s="9"/>
    </row>
    <row r="534" spans="1:7" x14ac:dyDescent="0.4">
      <c r="A534" s="9"/>
      <c r="B534" s="9"/>
      <c r="D534" s="9"/>
      <c r="E534" s="9"/>
      <c r="F534" s="9"/>
      <c r="G534" s="9"/>
    </row>
    <row r="535" spans="1:7" x14ac:dyDescent="0.4">
      <c r="A535" s="9"/>
      <c r="B535" s="9"/>
      <c r="D535" s="9"/>
      <c r="E535" s="9"/>
      <c r="F535" s="9"/>
      <c r="G535" s="9"/>
    </row>
    <row r="536" spans="1:7" x14ac:dyDescent="0.4">
      <c r="A536" s="9"/>
      <c r="B536" s="9"/>
      <c r="D536" s="9"/>
      <c r="E536" s="9"/>
      <c r="F536" s="9"/>
      <c r="G536" s="9"/>
    </row>
    <row r="537" spans="1:7" x14ac:dyDescent="0.4">
      <c r="A537" s="9"/>
      <c r="B537" s="9"/>
      <c r="D537" s="9"/>
      <c r="E537" s="9"/>
      <c r="F537" s="9"/>
      <c r="G537" s="9"/>
    </row>
    <row r="538" spans="1:7" x14ac:dyDescent="0.4">
      <c r="A538" s="9"/>
      <c r="B538" s="9"/>
      <c r="D538" s="9"/>
      <c r="E538" s="9"/>
      <c r="F538" s="9"/>
      <c r="G538" s="9"/>
    </row>
    <row r="539" spans="1:7" x14ac:dyDescent="0.4">
      <c r="A539" s="9"/>
      <c r="B539" s="9"/>
      <c r="D539" s="9"/>
      <c r="E539" s="9"/>
      <c r="F539" s="9"/>
      <c r="G539" s="9"/>
    </row>
    <row r="540" spans="1:7" x14ac:dyDescent="0.4">
      <c r="A540" s="9"/>
      <c r="B540" s="9"/>
      <c r="D540" s="9"/>
      <c r="E540" s="9"/>
      <c r="F540" s="9"/>
      <c r="G540" s="9"/>
    </row>
    <row r="541" spans="1:7" x14ac:dyDescent="0.4">
      <c r="A541" s="9"/>
      <c r="B541" s="9"/>
      <c r="D541" s="9"/>
      <c r="E541" s="9"/>
      <c r="F541" s="9"/>
      <c r="G541" s="9"/>
    </row>
    <row r="542" spans="1:7" x14ac:dyDescent="0.4">
      <c r="A542" s="9"/>
      <c r="B542" s="9"/>
      <c r="D542" s="9"/>
      <c r="E542" s="9"/>
      <c r="F542" s="9"/>
      <c r="G542" s="9"/>
    </row>
    <row r="543" spans="1:7" x14ac:dyDescent="0.4">
      <c r="A543" s="9"/>
      <c r="B543" s="9"/>
      <c r="D543" s="9"/>
      <c r="E543" s="9"/>
      <c r="F543" s="9"/>
      <c r="G543" s="9"/>
    </row>
    <row r="544" spans="1:7" x14ac:dyDescent="0.4">
      <c r="A544" s="9"/>
      <c r="B544" s="9"/>
      <c r="D544" s="9"/>
      <c r="E544" s="9"/>
      <c r="F544" s="9"/>
      <c r="G544" s="9"/>
    </row>
    <row r="545" spans="1:7" x14ac:dyDescent="0.4">
      <c r="A545" s="9"/>
      <c r="B545" s="9"/>
      <c r="D545" s="9"/>
      <c r="E545" s="9"/>
      <c r="F545" s="9"/>
      <c r="G545" s="9"/>
    </row>
    <row r="546" spans="1:7" x14ac:dyDescent="0.4">
      <c r="A546" s="9"/>
      <c r="B546" s="9"/>
      <c r="D546" s="9"/>
      <c r="E546" s="9"/>
      <c r="F546" s="9"/>
      <c r="G546" s="9"/>
    </row>
    <row r="547" spans="1:7" x14ac:dyDescent="0.4">
      <c r="A547" s="9"/>
      <c r="B547" s="9"/>
      <c r="D547" s="9"/>
      <c r="E547" s="9"/>
      <c r="F547" s="9"/>
      <c r="G547" s="9"/>
    </row>
    <row r="548" spans="1:7" x14ac:dyDescent="0.4">
      <c r="A548" s="9"/>
      <c r="B548" s="9"/>
      <c r="D548" s="9"/>
      <c r="E548" s="9"/>
      <c r="F548" s="9"/>
      <c r="G548" s="9"/>
    </row>
    <row r="549" spans="1:7" x14ac:dyDescent="0.4">
      <c r="A549" s="9"/>
      <c r="B549" s="9"/>
      <c r="D549" s="9"/>
      <c r="E549" s="9"/>
      <c r="F549" s="9"/>
      <c r="G549" s="9"/>
    </row>
    <row r="550" spans="1:7" x14ac:dyDescent="0.4">
      <c r="A550" s="9"/>
      <c r="B550" s="9"/>
      <c r="D550" s="9"/>
      <c r="E550" s="9"/>
      <c r="F550" s="9"/>
      <c r="G550" s="9"/>
    </row>
    <row r="551" spans="1:7" x14ac:dyDescent="0.4">
      <c r="A551" s="9"/>
      <c r="B551" s="9"/>
      <c r="D551" s="9"/>
      <c r="E551" s="9"/>
      <c r="F551" s="9"/>
      <c r="G551" s="9"/>
    </row>
    <row r="552" spans="1:7" x14ac:dyDescent="0.4">
      <c r="A552" s="9"/>
      <c r="B552" s="9"/>
      <c r="D552" s="9"/>
      <c r="E552" s="9"/>
      <c r="F552" s="9"/>
      <c r="G552" s="9"/>
    </row>
    <row r="553" spans="1:7" x14ac:dyDescent="0.4">
      <c r="A553" s="9"/>
      <c r="B553" s="9"/>
      <c r="D553" s="9"/>
      <c r="E553" s="9"/>
      <c r="F553" s="9"/>
      <c r="G553" s="9"/>
    </row>
    <row r="554" spans="1:7" x14ac:dyDescent="0.4">
      <c r="A554" s="9"/>
      <c r="B554" s="9"/>
      <c r="D554" s="9"/>
      <c r="E554" s="9"/>
      <c r="F554" s="9"/>
      <c r="G554" s="9"/>
    </row>
    <row r="555" spans="1:7" x14ac:dyDescent="0.4">
      <c r="A555" s="9"/>
      <c r="B555" s="9"/>
      <c r="D555" s="9"/>
      <c r="E555" s="9"/>
      <c r="F555" s="9"/>
      <c r="G555" s="9"/>
    </row>
    <row r="556" spans="1:7" x14ac:dyDescent="0.4">
      <c r="A556" s="9"/>
      <c r="B556" s="9"/>
      <c r="D556" s="9"/>
      <c r="E556" s="9"/>
      <c r="F556" s="9"/>
      <c r="G556" s="9"/>
    </row>
    <row r="557" spans="1:7" x14ac:dyDescent="0.4">
      <c r="A557" s="9"/>
      <c r="B557" s="9"/>
      <c r="D557" s="9"/>
      <c r="E557" s="9"/>
      <c r="F557" s="9"/>
      <c r="G557" s="9"/>
    </row>
    <row r="558" spans="1:7" x14ac:dyDescent="0.4">
      <c r="A558" s="9"/>
      <c r="B558" s="9"/>
      <c r="D558" s="9"/>
      <c r="E558" s="9"/>
      <c r="F558" s="9"/>
      <c r="G558" s="9"/>
    </row>
    <row r="559" spans="1:7" x14ac:dyDescent="0.4">
      <c r="A559" s="9"/>
      <c r="B559" s="9"/>
      <c r="D559" s="9"/>
      <c r="E559" s="9"/>
      <c r="F559" s="9"/>
      <c r="G559" s="9"/>
    </row>
    <row r="560" spans="1:7" x14ac:dyDescent="0.4">
      <c r="A560" s="9"/>
      <c r="B560" s="9"/>
      <c r="D560" s="9"/>
      <c r="E560" s="9"/>
      <c r="F560" s="9"/>
      <c r="G560" s="9"/>
    </row>
    <row r="561" spans="1:7" x14ac:dyDescent="0.4">
      <c r="A561" s="9"/>
      <c r="B561" s="9"/>
      <c r="D561" s="9"/>
      <c r="E561" s="9"/>
      <c r="F561" s="9"/>
      <c r="G561" s="9"/>
    </row>
    <row r="562" spans="1:7" x14ac:dyDescent="0.4">
      <c r="A562" s="9"/>
      <c r="B562" s="9"/>
      <c r="D562" s="9"/>
      <c r="E562" s="9"/>
      <c r="F562" s="9"/>
      <c r="G562" s="9"/>
    </row>
    <row r="563" spans="1:7" x14ac:dyDescent="0.4">
      <c r="A563" s="9"/>
      <c r="B563" s="9"/>
      <c r="D563" s="9"/>
      <c r="E563" s="9"/>
      <c r="F563" s="9"/>
      <c r="G563" s="9"/>
    </row>
    <row r="564" spans="1:7" x14ac:dyDescent="0.4">
      <c r="A564" s="9"/>
      <c r="B564" s="9"/>
      <c r="D564" s="9"/>
      <c r="E564" s="9"/>
      <c r="F564" s="9"/>
      <c r="G564" s="9"/>
    </row>
    <row r="565" spans="1:7" x14ac:dyDescent="0.4">
      <c r="A565" s="9"/>
      <c r="B565" s="9"/>
      <c r="D565" s="9"/>
      <c r="E565" s="9"/>
      <c r="F565" s="9"/>
      <c r="G565" s="9"/>
    </row>
    <row r="566" spans="1:7" x14ac:dyDescent="0.4">
      <c r="A566" s="9"/>
      <c r="B566" s="9"/>
      <c r="D566" s="9"/>
      <c r="E566" s="9"/>
      <c r="F566" s="9"/>
      <c r="G566" s="9"/>
    </row>
    <row r="567" spans="1:7" x14ac:dyDescent="0.4">
      <c r="A567" s="9"/>
      <c r="B567" s="9"/>
      <c r="D567" s="9"/>
      <c r="E567" s="9"/>
      <c r="F567" s="9"/>
      <c r="G567" s="9"/>
    </row>
    <row r="568" spans="1:7" x14ac:dyDescent="0.4">
      <c r="A568" s="9"/>
      <c r="B568" s="9"/>
      <c r="D568" s="9"/>
      <c r="E568" s="9"/>
      <c r="F568" s="9"/>
      <c r="G568" s="9"/>
    </row>
    <row r="569" spans="1:7" x14ac:dyDescent="0.4">
      <c r="A569" s="9"/>
      <c r="B569" s="9"/>
      <c r="D569" s="9"/>
      <c r="E569" s="9"/>
      <c r="F569" s="9"/>
      <c r="G569" s="9"/>
    </row>
    <row r="570" spans="1:7" x14ac:dyDescent="0.4">
      <c r="A570" s="9"/>
      <c r="B570" s="9"/>
      <c r="D570" s="9"/>
      <c r="E570" s="9"/>
      <c r="F570" s="9"/>
      <c r="G570" s="9"/>
    </row>
    <row r="571" spans="1:7" x14ac:dyDescent="0.4">
      <c r="A571" s="9"/>
      <c r="B571" s="9"/>
      <c r="D571" s="9"/>
      <c r="E571" s="9"/>
      <c r="F571" s="9"/>
      <c r="G571" s="9"/>
    </row>
    <row r="572" spans="1:7" x14ac:dyDescent="0.4">
      <c r="A572" s="9"/>
      <c r="B572" s="9"/>
      <c r="D572" s="9"/>
      <c r="E572" s="9"/>
      <c r="F572" s="9"/>
      <c r="G572" s="9"/>
    </row>
    <row r="573" spans="1:7" x14ac:dyDescent="0.4">
      <c r="A573" s="9"/>
      <c r="B573" s="9"/>
      <c r="D573" s="9"/>
      <c r="E573" s="9"/>
      <c r="F573" s="9"/>
      <c r="G573" s="9"/>
    </row>
    <row r="574" spans="1:7" x14ac:dyDescent="0.4">
      <c r="A574" s="9"/>
      <c r="B574" s="9"/>
      <c r="D574" s="9"/>
      <c r="E574" s="9"/>
      <c r="F574" s="9"/>
      <c r="G574" s="9"/>
    </row>
    <row r="575" spans="1:7" x14ac:dyDescent="0.4">
      <c r="A575" s="9"/>
      <c r="B575" s="9"/>
      <c r="D575" s="9"/>
      <c r="E575" s="9"/>
      <c r="F575" s="9"/>
      <c r="G575" s="9"/>
    </row>
    <row r="576" spans="1:7" x14ac:dyDescent="0.4">
      <c r="A576" s="9"/>
      <c r="B576" s="9"/>
      <c r="D576" s="9"/>
      <c r="E576" s="9"/>
      <c r="F576" s="9"/>
      <c r="G576" s="9"/>
    </row>
    <row r="577" spans="1:7" x14ac:dyDescent="0.4">
      <c r="A577" s="9"/>
      <c r="B577" s="9"/>
      <c r="D577" s="9"/>
      <c r="E577" s="9"/>
      <c r="F577" s="9"/>
      <c r="G577" s="9"/>
    </row>
    <row r="578" spans="1:7" x14ac:dyDescent="0.4">
      <c r="A578" s="9"/>
      <c r="B578" s="9"/>
      <c r="D578" s="9"/>
      <c r="E578" s="9"/>
      <c r="F578" s="9"/>
      <c r="G578" s="9"/>
    </row>
    <row r="579" spans="1:7" x14ac:dyDescent="0.4">
      <c r="A579" s="9"/>
      <c r="B579" s="9"/>
      <c r="D579" s="9"/>
      <c r="E579" s="9"/>
      <c r="F579" s="9"/>
      <c r="G579" s="9"/>
    </row>
    <row r="580" spans="1:7" x14ac:dyDescent="0.4">
      <c r="A580" s="9"/>
      <c r="B580" s="9"/>
      <c r="D580" s="9"/>
      <c r="E580" s="9"/>
      <c r="F580" s="9"/>
      <c r="G580" s="9"/>
    </row>
    <row r="581" spans="1:7" x14ac:dyDescent="0.4">
      <c r="A581" s="9"/>
      <c r="B581" s="9"/>
      <c r="D581" s="9"/>
      <c r="E581" s="9"/>
      <c r="F581" s="9"/>
      <c r="G581" s="9"/>
    </row>
    <row r="582" spans="1:7" x14ac:dyDescent="0.4">
      <c r="A582" s="9"/>
      <c r="B582" s="9"/>
      <c r="D582" s="9"/>
      <c r="E582" s="9"/>
      <c r="F582" s="9"/>
      <c r="G582" s="9"/>
    </row>
    <row r="583" spans="1:7" x14ac:dyDescent="0.4">
      <c r="A583" s="9"/>
      <c r="B583" s="9"/>
      <c r="D583" s="9"/>
      <c r="E583" s="9"/>
      <c r="F583" s="9"/>
      <c r="G583" s="9"/>
    </row>
    <row r="584" spans="1:7" x14ac:dyDescent="0.4">
      <c r="A584" s="9"/>
      <c r="B584" s="9"/>
      <c r="D584" s="9"/>
      <c r="E584" s="9"/>
      <c r="F584" s="9"/>
      <c r="G584" s="9"/>
    </row>
    <row r="585" spans="1:7" x14ac:dyDescent="0.4">
      <c r="A585" s="9"/>
      <c r="B585" s="9"/>
      <c r="D585" s="9"/>
      <c r="E585" s="9"/>
      <c r="F585" s="9"/>
      <c r="G585" s="9"/>
    </row>
    <row r="586" spans="1:7" x14ac:dyDescent="0.4">
      <c r="A586" s="9"/>
      <c r="B586" s="9"/>
      <c r="D586" s="9"/>
      <c r="E586" s="9"/>
      <c r="F586" s="9"/>
      <c r="G586" s="9"/>
    </row>
    <row r="587" spans="1:7" x14ac:dyDescent="0.4">
      <c r="A587" s="9"/>
      <c r="B587" s="9"/>
      <c r="D587" s="9"/>
      <c r="E587" s="9"/>
      <c r="F587" s="9"/>
      <c r="G587" s="9"/>
    </row>
    <row r="588" spans="1:7" x14ac:dyDescent="0.4">
      <c r="A588" s="9"/>
      <c r="B588" s="9"/>
      <c r="D588" s="9"/>
      <c r="E588" s="9"/>
      <c r="F588" s="9"/>
      <c r="G588" s="9"/>
    </row>
    <row r="589" spans="1:7" x14ac:dyDescent="0.4">
      <c r="A589" s="9"/>
      <c r="B589" s="9"/>
      <c r="D589" s="9"/>
      <c r="E589" s="9"/>
      <c r="F589" s="9"/>
      <c r="G589" s="9"/>
    </row>
    <row r="590" spans="1:7" x14ac:dyDescent="0.4">
      <c r="A590" s="9"/>
      <c r="B590" s="9"/>
      <c r="D590" s="9"/>
      <c r="E590" s="9"/>
      <c r="F590" s="9"/>
      <c r="G590" s="9"/>
    </row>
    <row r="591" spans="1:7" x14ac:dyDescent="0.4">
      <c r="A591" s="9"/>
      <c r="B591" s="9"/>
      <c r="D591" s="9"/>
      <c r="E591" s="9"/>
      <c r="F591" s="9"/>
      <c r="G591" s="9"/>
    </row>
    <row r="592" spans="1:7" x14ac:dyDescent="0.4">
      <c r="A592" s="9"/>
      <c r="B592" s="9"/>
      <c r="D592" s="9"/>
      <c r="E592" s="9"/>
      <c r="F592" s="9"/>
      <c r="G592" s="9"/>
    </row>
    <row r="593" spans="1:7" x14ac:dyDescent="0.4">
      <c r="A593" s="9"/>
      <c r="B593" s="9"/>
      <c r="D593" s="9"/>
      <c r="E593" s="9"/>
      <c r="F593" s="9"/>
      <c r="G593" s="9"/>
    </row>
    <row r="594" spans="1:7" x14ac:dyDescent="0.4">
      <c r="A594" s="9"/>
      <c r="B594" s="9"/>
      <c r="D594" s="9"/>
      <c r="E594" s="9"/>
      <c r="F594" s="9"/>
      <c r="G594" s="9"/>
    </row>
    <row r="595" spans="1:7" x14ac:dyDescent="0.4">
      <c r="A595" s="9"/>
      <c r="B595" s="9"/>
      <c r="D595" s="9"/>
      <c r="E595" s="9"/>
      <c r="F595" s="9"/>
      <c r="G595" s="9"/>
    </row>
    <row r="596" spans="1:7" x14ac:dyDescent="0.4">
      <c r="A596" s="9"/>
      <c r="B596" s="9"/>
      <c r="D596" s="9"/>
      <c r="E596" s="9"/>
      <c r="F596" s="9"/>
      <c r="G596" s="9"/>
    </row>
    <row r="597" spans="1:7" x14ac:dyDescent="0.4">
      <c r="A597" s="9"/>
      <c r="B597" s="9"/>
      <c r="D597" s="9"/>
      <c r="E597" s="9"/>
      <c r="F597" s="9"/>
      <c r="G597" s="9"/>
    </row>
    <row r="598" spans="1:7" x14ac:dyDescent="0.4">
      <c r="A598" s="9"/>
      <c r="B598" s="9"/>
      <c r="D598" s="9"/>
      <c r="E598" s="9"/>
      <c r="F598" s="9"/>
      <c r="G598" s="9"/>
    </row>
    <row r="599" spans="1:7" x14ac:dyDescent="0.4">
      <c r="A599" s="9"/>
      <c r="B599" s="9"/>
      <c r="D599" s="9"/>
      <c r="E599" s="9"/>
      <c r="F599" s="9"/>
      <c r="G599" s="9"/>
    </row>
    <row r="600" spans="1:7" x14ac:dyDescent="0.4">
      <c r="A600" s="9"/>
      <c r="B600" s="9"/>
      <c r="D600" s="9"/>
      <c r="E600" s="9"/>
      <c r="F600" s="9"/>
      <c r="G600" s="9"/>
    </row>
    <row r="601" spans="1:7" x14ac:dyDescent="0.4">
      <c r="A601" s="9"/>
      <c r="B601" s="9"/>
      <c r="D601" s="9"/>
      <c r="E601" s="9"/>
      <c r="F601" s="9"/>
      <c r="G601" s="9"/>
    </row>
    <row r="602" spans="1:7" x14ac:dyDescent="0.4">
      <c r="A602" s="9"/>
      <c r="B602" s="9"/>
      <c r="D602" s="9"/>
      <c r="E602" s="9"/>
      <c r="F602" s="9"/>
      <c r="G602" s="9"/>
    </row>
    <row r="603" spans="1:7" x14ac:dyDescent="0.4">
      <c r="A603" s="9"/>
      <c r="B603" s="9"/>
      <c r="D603" s="9"/>
      <c r="E603" s="9"/>
      <c r="F603" s="9"/>
      <c r="G603" s="9"/>
    </row>
    <row r="604" spans="1:7" x14ac:dyDescent="0.4">
      <c r="A604" s="9"/>
      <c r="B604" s="9"/>
      <c r="D604" s="9"/>
      <c r="E604" s="9"/>
      <c r="F604" s="9"/>
      <c r="G604" s="9"/>
    </row>
    <row r="605" spans="1:7" x14ac:dyDescent="0.4">
      <c r="A605" s="9"/>
      <c r="B605" s="9"/>
      <c r="D605" s="9"/>
      <c r="E605" s="9"/>
      <c r="F605" s="9"/>
      <c r="G605" s="9"/>
    </row>
    <row r="606" spans="1:7" x14ac:dyDescent="0.4">
      <c r="A606" s="9"/>
      <c r="B606" s="9"/>
      <c r="D606" s="9"/>
      <c r="E606" s="9"/>
      <c r="F606" s="9"/>
      <c r="G606" s="9"/>
    </row>
    <row r="607" spans="1:7" x14ac:dyDescent="0.4">
      <c r="A607" s="9"/>
      <c r="B607" s="9"/>
      <c r="D607" s="9"/>
      <c r="E607" s="9"/>
      <c r="F607" s="9"/>
      <c r="G607" s="9"/>
    </row>
    <row r="608" spans="1:7" x14ac:dyDescent="0.4">
      <c r="A608" s="9"/>
      <c r="B608" s="9"/>
      <c r="D608" s="9"/>
      <c r="E608" s="9"/>
      <c r="F608" s="9"/>
      <c r="G608" s="9"/>
    </row>
    <row r="609" spans="1:7" x14ac:dyDescent="0.4">
      <c r="A609" s="9"/>
      <c r="B609" s="9"/>
      <c r="D609" s="9"/>
      <c r="E609" s="9"/>
      <c r="F609" s="9"/>
      <c r="G609" s="9"/>
    </row>
    <row r="610" spans="1:7" x14ac:dyDescent="0.4">
      <c r="A610" s="9"/>
      <c r="B610" s="9"/>
      <c r="D610" s="9"/>
      <c r="E610" s="9"/>
      <c r="F610" s="9"/>
      <c r="G610" s="9"/>
    </row>
    <row r="611" spans="1:7" x14ac:dyDescent="0.4">
      <c r="A611" s="9"/>
      <c r="B611" s="9"/>
      <c r="D611" s="9"/>
      <c r="E611" s="9"/>
      <c r="F611" s="9"/>
      <c r="G611" s="9"/>
    </row>
    <row r="612" spans="1:7" x14ac:dyDescent="0.4">
      <c r="A612" s="9"/>
      <c r="B612" s="9"/>
      <c r="D612" s="9"/>
      <c r="E612" s="9"/>
      <c r="F612" s="9"/>
      <c r="G612" s="9"/>
    </row>
    <row r="613" spans="1:7" x14ac:dyDescent="0.4">
      <c r="A613" s="9"/>
      <c r="B613" s="9"/>
      <c r="D613" s="9"/>
      <c r="E613" s="9"/>
      <c r="F613" s="9"/>
      <c r="G613" s="9"/>
    </row>
    <row r="614" spans="1:7" x14ac:dyDescent="0.4">
      <c r="A614" s="9"/>
      <c r="B614" s="9"/>
      <c r="D614" s="9"/>
      <c r="E614" s="9"/>
      <c r="F614" s="9"/>
      <c r="G614" s="9"/>
    </row>
    <row r="615" spans="1:7" x14ac:dyDescent="0.4">
      <c r="A615" s="9"/>
      <c r="B615" s="9"/>
      <c r="D615" s="9"/>
      <c r="E615" s="9"/>
      <c r="F615" s="9"/>
      <c r="G615" s="9"/>
    </row>
    <row r="616" spans="1:7" x14ac:dyDescent="0.4">
      <c r="A616" s="9"/>
      <c r="B616" s="9"/>
      <c r="D616" s="9"/>
      <c r="E616" s="9"/>
      <c r="F616" s="9"/>
      <c r="G616" s="9"/>
    </row>
    <row r="617" spans="1:7" x14ac:dyDescent="0.4">
      <c r="A617" s="9"/>
      <c r="B617" s="9"/>
      <c r="D617" s="9"/>
      <c r="E617" s="9"/>
      <c r="F617" s="9"/>
      <c r="G617" s="9"/>
    </row>
    <row r="618" spans="1:7" x14ac:dyDescent="0.4">
      <c r="A618" s="9"/>
      <c r="B618" s="9"/>
      <c r="D618" s="9"/>
      <c r="E618" s="9"/>
      <c r="F618" s="9"/>
      <c r="G618" s="9"/>
    </row>
    <row r="619" spans="1:7" x14ac:dyDescent="0.4">
      <c r="A619" s="9"/>
      <c r="B619" s="9"/>
      <c r="D619" s="9"/>
      <c r="E619" s="9"/>
      <c r="F619" s="9"/>
      <c r="G619" s="9"/>
    </row>
    <row r="620" spans="1:7" x14ac:dyDescent="0.4">
      <c r="A620" s="9"/>
      <c r="B620" s="9"/>
      <c r="D620" s="9"/>
      <c r="E620" s="9"/>
      <c r="F620" s="9"/>
      <c r="G620" s="9"/>
    </row>
    <row r="621" spans="1:7" x14ac:dyDescent="0.4">
      <c r="A621" s="9"/>
      <c r="B621" s="9"/>
      <c r="D621" s="9"/>
      <c r="E621" s="9"/>
      <c r="F621" s="9"/>
      <c r="G621" s="9"/>
    </row>
    <row r="622" spans="1:7" x14ac:dyDescent="0.4">
      <c r="A622" s="9"/>
      <c r="B622" s="9"/>
      <c r="D622" s="9"/>
      <c r="E622" s="9"/>
      <c r="F622" s="9"/>
      <c r="G622" s="9"/>
    </row>
    <row r="623" spans="1:7" x14ac:dyDescent="0.4">
      <c r="A623" s="9"/>
      <c r="B623" s="9"/>
      <c r="D623" s="9"/>
      <c r="E623" s="9"/>
      <c r="F623" s="9"/>
      <c r="G623" s="9"/>
    </row>
    <row r="624" spans="1:7" x14ac:dyDescent="0.4">
      <c r="A624" s="9"/>
      <c r="B624" s="9"/>
      <c r="D624" s="9"/>
      <c r="E624" s="9"/>
      <c r="F624" s="9"/>
      <c r="G624" s="9"/>
    </row>
    <row r="625" spans="1:7" x14ac:dyDescent="0.4">
      <c r="A625" s="9"/>
      <c r="B625" s="9"/>
      <c r="D625" s="9"/>
      <c r="E625" s="9"/>
      <c r="F625" s="9"/>
      <c r="G625" s="9"/>
    </row>
    <row r="626" spans="1:7" x14ac:dyDescent="0.4">
      <c r="A626" s="9"/>
      <c r="B626" s="9"/>
      <c r="D626" s="9"/>
      <c r="E626" s="9"/>
      <c r="F626" s="9"/>
      <c r="G626" s="9"/>
    </row>
    <row r="627" spans="1:7" x14ac:dyDescent="0.4">
      <c r="A627" s="9"/>
      <c r="B627" s="9"/>
      <c r="D627" s="9"/>
      <c r="E627" s="9"/>
      <c r="F627" s="9"/>
      <c r="G627" s="9"/>
    </row>
    <row r="628" spans="1:7" x14ac:dyDescent="0.4">
      <c r="A628" s="9"/>
      <c r="B628" s="9"/>
      <c r="D628" s="9"/>
      <c r="E628" s="9"/>
      <c r="F628" s="9"/>
      <c r="G628" s="9"/>
    </row>
    <row r="629" spans="1:7" x14ac:dyDescent="0.4">
      <c r="A629" s="9"/>
      <c r="B629" s="9"/>
      <c r="D629" s="9"/>
      <c r="E629" s="9"/>
      <c r="F629" s="9"/>
      <c r="G629" s="9"/>
    </row>
    <row r="630" spans="1:7" x14ac:dyDescent="0.4">
      <c r="A630" s="9"/>
      <c r="B630" s="9"/>
      <c r="D630" s="9"/>
      <c r="E630" s="9"/>
      <c r="F630" s="9"/>
      <c r="G630" s="9"/>
    </row>
    <row r="631" spans="1:7" x14ac:dyDescent="0.4">
      <c r="A631" s="9"/>
      <c r="B631" s="9"/>
      <c r="D631" s="9"/>
      <c r="E631" s="9"/>
      <c r="F631" s="9"/>
      <c r="G631" s="9"/>
    </row>
    <row r="632" spans="1:7" x14ac:dyDescent="0.4">
      <c r="A632" s="9"/>
      <c r="B632" s="9"/>
      <c r="D632" s="9"/>
      <c r="E632" s="9"/>
      <c r="F632" s="9"/>
      <c r="G632" s="9"/>
    </row>
    <row r="633" spans="1:7" x14ac:dyDescent="0.4">
      <c r="A633" s="9"/>
      <c r="B633" s="9"/>
      <c r="D633" s="9"/>
      <c r="E633" s="9"/>
      <c r="F633" s="9"/>
      <c r="G633" s="9"/>
    </row>
    <row r="634" spans="1:7" x14ac:dyDescent="0.4">
      <c r="A634" s="9"/>
      <c r="B634" s="9"/>
      <c r="D634" s="9"/>
      <c r="E634" s="9"/>
      <c r="F634" s="9"/>
      <c r="G634" s="9"/>
    </row>
    <row r="635" spans="1:7" x14ac:dyDescent="0.4">
      <c r="A635" s="9"/>
      <c r="B635" s="9"/>
      <c r="D635" s="9"/>
      <c r="E635" s="9"/>
      <c r="F635" s="9"/>
      <c r="G635" s="9"/>
    </row>
    <row r="636" spans="1:7" x14ac:dyDescent="0.4">
      <c r="A636" s="9"/>
      <c r="B636" s="9"/>
      <c r="D636" s="9"/>
      <c r="E636" s="9"/>
      <c r="F636" s="9"/>
      <c r="G636" s="9"/>
    </row>
    <row r="637" spans="1:7" x14ac:dyDescent="0.4">
      <c r="A637" s="9"/>
      <c r="B637" s="9"/>
      <c r="D637" s="9"/>
      <c r="E637" s="9"/>
      <c r="F637" s="9"/>
      <c r="G637" s="9"/>
    </row>
    <row r="638" spans="1:7" x14ac:dyDescent="0.4">
      <c r="A638" s="9"/>
      <c r="B638" s="9"/>
      <c r="D638" s="9"/>
      <c r="E638" s="9"/>
      <c r="F638" s="9"/>
      <c r="G638" s="9"/>
    </row>
    <row r="639" spans="1:7" x14ac:dyDescent="0.4">
      <c r="A639" s="9"/>
      <c r="B639" s="9"/>
      <c r="D639" s="9"/>
      <c r="E639" s="9"/>
      <c r="F639" s="9"/>
      <c r="G639" s="9"/>
    </row>
    <row r="640" spans="1:7" x14ac:dyDescent="0.4">
      <c r="A640" s="9"/>
      <c r="B640" s="9"/>
      <c r="D640" s="9"/>
      <c r="E640" s="9"/>
      <c r="F640" s="9"/>
      <c r="G640" s="9"/>
    </row>
    <row r="641" spans="1:7" x14ac:dyDescent="0.4">
      <c r="A641" s="9"/>
      <c r="B641" s="9"/>
      <c r="D641" s="9"/>
      <c r="E641" s="9"/>
      <c r="F641" s="9"/>
      <c r="G641" s="9"/>
    </row>
    <row r="642" spans="1:7" x14ac:dyDescent="0.4">
      <c r="A642" s="9"/>
      <c r="B642" s="9"/>
      <c r="D642" s="9"/>
      <c r="E642" s="9"/>
      <c r="F642" s="9"/>
      <c r="G642" s="9"/>
    </row>
    <row r="643" spans="1:7" x14ac:dyDescent="0.4">
      <c r="A643" s="9"/>
      <c r="B643" s="9"/>
      <c r="D643" s="9"/>
      <c r="E643" s="9"/>
      <c r="F643" s="9"/>
      <c r="G643" s="9"/>
    </row>
    <row r="644" spans="1:7" x14ac:dyDescent="0.4">
      <c r="A644" s="9"/>
      <c r="B644" s="9"/>
      <c r="D644" s="9"/>
      <c r="E644" s="9"/>
      <c r="F644" s="9"/>
      <c r="G644" s="9"/>
    </row>
    <row r="645" spans="1:7" x14ac:dyDescent="0.4">
      <c r="A645" s="9"/>
      <c r="B645" s="9"/>
      <c r="D645" s="9"/>
      <c r="E645" s="9"/>
      <c r="F645" s="9"/>
      <c r="G645" s="9"/>
    </row>
    <row r="646" spans="1:7" x14ac:dyDescent="0.4">
      <c r="A646" s="9"/>
      <c r="B646" s="9"/>
      <c r="D646" s="9"/>
      <c r="E646" s="9"/>
      <c r="F646" s="9"/>
      <c r="G646" s="9"/>
    </row>
    <row r="647" spans="1:7" x14ac:dyDescent="0.4">
      <c r="A647" s="9"/>
      <c r="B647" s="9"/>
      <c r="D647" s="9"/>
      <c r="E647" s="9"/>
      <c r="F647" s="9"/>
      <c r="G647" s="9"/>
    </row>
    <row r="648" spans="1:7" x14ac:dyDescent="0.4">
      <c r="A648" s="9"/>
      <c r="B648" s="9"/>
      <c r="D648" s="9"/>
      <c r="E648" s="9"/>
      <c r="F648" s="9"/>
      <c r="G648" s="9"/>
    </row>
    <row r="649" spans="1:7" x14ac:dyDescent="0.4">
      <c r="A649" s="9"/>
      <c r="B649" s="9"/>
      <c r="D649" s="9"/>
      <c r="E649" s="9"/>
      <c r="F649" s="9"/>
      <c r="G649" s="9"/>
    </row>
    <row r="650" spans="1:7" x14ac:dyDescent="0.4">
      <c r="A650" s="9"/>
      <c r="B650" s="9"/>
      <c r="D650" s="9"/>
      <c r="E650" s="9"/>
      <c r="F650" s="9"/>
      <c r="G650" s="9"/>
    </row>
    <row r="651" spans="1:7" x14ac:dyDescent="0.4">
      <c r="A651" s="9"/>
      <c r="B651" s="9"/>
      <c r="D651" s="9"/>
      <c r="E651" s="9"/>
      <c r="F651" s="9"/>
      <c r="G651" s="9"/>
    </row>
    <row r="652" spans="1:7" x14ac:dyDescent="0.4">
      <c r="A652" s="9"/>
      <c r="B652" s="9"/>
      <c r="D652" s="9"/>
      <c r="E652" s="9"/>
      <c r="F652" s="9"/>
      <c r="G652" s="9"/>
    </row>
    <row r="653" spans="1:7" x14ac:dyDescent="0.4">
      <c r="A653" s="9"/>
      <c r="B653" s="9"/>
      <c r="D653" s="9"/>
      <c r="E653" s="9"/>
      <c r="F653" s="9"/>
      <c r="G653" s="9"/>
    </row>
    <row r="654" spans="1:7" x14ac:dyDescent="0.4">
      <c r="A654" s="9"/>
      <c r="B654" s="9"/>
      <c r="D654" s="9"/>
      <c r="E654" s="9"/>
      <c r="F654" s="9"/>
      <c r="G654" s="9"/>
    </row>
    <row r="655" spans="1:7" x14ac:dyDescent="0.4">
      <c r="A655" s="9"/>
      <c r="B655" s="9"/>
      <c r="D655" s="9"/>
      <c r="E655" s="9"/>
      <c r="F655" s="9"/>
      <c r="G655" s="9"/>
    </row>
    <row r="656" spans="1:7" x14ac:dyDescent="0.4">
      <c r="A656" s="9"/>
      <c r="B656" s="9"/>
      <c r="D656" s="9"/>
      <c r="E656" s="9"/>
      <c r="F656" s="9"/>
      <c r="G656" s="9"/>
    </row>
    <row r="657" spans="1:7" x14ac:dyDescent="0.4">
      <c r="A657" s="9"/>
      <c r="B657" s="9"/>
      <c r="D657" s="9"/>
      <c r="E657" s="9"/>
      <c r="F657" s="9"/>
      <c r="G657" s="9"/>
    </row>
    <row r="658" spans="1:7" x14ac:dyDescent="0.4">
      <c r="A658" s="9"/>
      <c r="B658" s="9"/>
      <c r="D658" s="9"/>
      <c r="E658" s="9"/>
      <c r="F658" s="9"/>
      <c r="G658" s="9"/>
    </row>
    <row r="659" spans="1:7" x14ac:dyDescent="0.4">
      <c r="A659" s="9"/>
      <c r="B659" s="9"/>
      <c r="D659" s="9"/>
      <c r="E659" s="9"/>
      <c r="F659" s="9"/>
      <c r="G659" s="9"/>
    </row>
    <row r="660" spans="1:7" x14ac:dyDescent="0.4">
      <c r="A660" s="9"/>
      <c r="B660" s="9"/>
      <c r="D660" s="9"/>
      <c r="E660" s="9"/>
      <c r="F660" s="9"/>
      <c r="G660" s="9"/>
    </row>
    <row r="661" spans="1:7" x14ac:dyDescent="0.4">
      <c r="A661" s="9"/>
      <c r="B661" s="9"/>
      <c r="D661" s="9"/>
      <c r="E661" s="9"/>
      <c r="F661" s="9"/>
      <c r="G661" s="9"/>
    </row>
    <row r="662" spans="1:7" x14ac:dyDescent="0.4">
      <c r="A662" s="9"/>
      <c r="B662" s="9"/>
      <c r="D662" s="9"/>
      <c r="E662" s="9"/>
      <c r="F662" s="9"/>
      <c r="G662" s="9"/>
    </row>
    <row r="663" spans="1:7" x14ac:dyDescent="0.4">
      <c r="A663" s="9"/>
      <c r="B663" s="9"/>
      <c r="D663" s="9"/>
      <c r="E663" s="9"/>
      <c r="F663" s="9"/>
      <c r="G663" s="9"/>
    </row>
    <row r="664" spans="1:7" x14ac:dyDescent="0.4">
      <c r="A664" s="9"/>
      <c r="B664" s="9"/>
      <c r="D664" s="9"/>
      <c r="E664" s="9"/>
      <c r="F664" s="9"/>
      <c r="G664" s="9"/>
    </row>
    <row r="665" spans="1:7" x14ac:dyDescent="0.4">
      <c r="A665" s="9"/>
      <c r="B665" s="9"/>
      <c r="D665" s="9"/>
      <c r="E665" s="9"/>
      <c r="F665" s="9"/>
      <c r="G665" s="9"/>
    </row>
    <row r="666" spans="1:7" x14ac:dyDescent="0.4">
      <c r="A666" s="9"/>
      <c r="B666" s="9"/>
      <c r="D666" s="9"/>
      <c r="E666" s="9"/>
      <c r="F666" s="9"/>
      <c r="G666" s="9"/>
    </row>
    <row r="667" spans="1:7" x14ac:dyDescent="0.4">
      <c r="A667" s="9"/>
      <c r="B667" s="9"/>
      <c r="D667" s="9"/>
      <c r="E667" s="9"/>
      <c r="F667" s="9"/>
      <c r="G667" s="9"/>
    </row>
    <row r="668" spans="1:7" x14ac:dyDescent="0.4">
      <c r="A668" s="9"/>
      <c r="B668" s="9"/>
      <c r="D668" s="9"/>
      <c r="E668" s="9"/>
      <c r="F668" s="9"/>
      <c r="G668" s="9"/>
    </row>
    <row r="669" spans="1:7" x14ac:dyDescent="0.4">
      <c r="A669" s="9"/>
      <c r="B669" s="9"/>
      <c r="D669" s="9"/>
      <c r="E669" s="9"/>
      <c r="F669" s="9"/>
      <c r="G669" s="9"/>
    </row>
    <row r="670" spans="1:7" x14ac:dyDescent="0.4">
      <c r="A670" s="9"/>
      <c r="B670" s="9"/>
      <c r="D670" s="9"/>
      <c r="E670" s="9"/>
      <c r="F670" s="9"/>
      <c r="G670" s="9"/>
    </row>
    <row r="671" spans="1:7" x14ac:dyDescent="0.4">
      <c r="A671" s="9"/>
      <c r="B671" s="9"/>
      <c r="D671" s="9"/>
      <c r="E671" s="9"/>
      <c r="F671" s="9"/>
      <c r="G671" s="9"/>
    </row>
    <row r="672" spans="1:7" x14ac:dyDescent="0.4">
      <c r="A672" s="9"/>
      <c r="B672" s="9"/>
      <c r="D672" s="9"/>
      <c r="E672" s="9"/>
      <c r="F672" s="9"/>
      <c r="G672" s="9"/>
    </row>
    <row r="673" spans="1:7" x14ac:dyDescent="0.4">
      <c r="A673" s="9"/>
      <c r="B673" s="9"/>
      <c r="D673" s="9"/>
      <c r="E673" s="9"/>
      <c r="F673" s="9"/>
      <c r="G673" s="9"/>
    </row>
    <row r="674" spans="1:7" x14ac:dyDescent="0.4">
      <c r="A674" s="9"/>
      <c r="B674" s="9"/>
      <c r="D674" s="9"/>
      <c r="E674" s="9"/>
      <c r="F674" s="9"/>
      <c r="G674" s="9"/>
    </row>
    <row r="675" spans="1:7" x14ac:dyDescent="0.4">
      <c r="A675" s="9"/>
      <c r="B675" s="9"/>
      <c r="D675" s="9"/>
      <c r="E675" s="9"/>
      <c r="F675" s="9"/>
      <c r="G675" s="9"/>
    </row>
    <row r="676" spans="1:7" x14ac:dyDescent="0.4">
      <c r="A676" s="9"/>
      <c r="B676" s="9"/>
      <c r="D676" s="9"/>
      <c r="E676" s="9"/>
      <c r="F676" s="9"/>
      <c r="G676" s="9"/>
    </row>
    <row r="677" spans="1:7" x14ac:dyDescent="0.4">
      <c r="A677" s="9"/>
      <c r="B677" s="9"/>
      <c r="D677" s="9"/>
      <c r="E677" s="9"/>
      <c r="F677" s="9"/>
      <c r="G677" s="9"/>
    </row>
    <row r="678" spans="1:7" x14ac:dyDescent="0.4">
      <c r="A678" s="9"/>
      <c r="B678" s="9"/>
      <c r="D678" s="9"/>
      <c r="E678" s="9"/>
      <c r="F678" s="9"/>
      <c r="G678" s="9"/>
    </row>
    <row r="679" spans="1:7" x14ac:dyDescent="0.4">
      <c r="A679" s="9"/>
      <c r="B679" s="9"/>
      <c r="D679" s="9"/>
      <c r="E679" s="9"/>
      <c r="F679" s="9"/>
      <c r="G679" s="9"/>
    </row>
    <row r="680" spans="1:7" x14ac:dyDescent="0.4">
      <c r="A680" s="9"/>
      <c r="B680" s="9"/>
      <c r="D680" s="9"/>
      <c r="E680" s="9"/>
      <c r="F680" s="9"/>
      <c r="G680" s="9"/>
    </row>
    <row r="681" spans="1:7" x14ac:dyDescent="0.4">
      <c r="A681" s="9"/>
      <c r="B681" s="9"/>
      <c r="D681" s="9"/>
      <c r="E681" s="9"/>
      <c r="F681" s="9"/>
      <c r="G681" s="9"/>
    </row>
    <row r="682" spans="1:7" x14ac:dyDescent="0.4">
      <c r="A682" s="9"/>
      <c r="B682" s="9"/>
      <c r="D682" s="9"/>
      <c r="E682" s="9"/>
      <c r="F682" s="9"/>
      <c r="G682" s="9"/>
    </row>
    <row r="683" spans="1:7" x14ac:dyDescent="0.4">
      <c r="A683" s="9"/>
      <c r="B683" s="9"/>
      <c r="D683" s="9"/>
      <c r="E683" s="9"/>
      <c r="F683" s="9"/>
      <c r="G683" s="9"/>
    </row>
    <row r="684" spans="1:7" x14ac:dyDescent="0.4">
      <c r="A684" s="9"/>
      <c r="B684" s="9"/>
      <c r="D684" s="9"/>
      <c r="E684" s="9"/>
      <c r="F684" s="9"/>
      <c r="G684" s="9"/>
    </row>
    <row r="685" spans="1:7" x14ac:dyDescent="0.4">
      <c r="A685" s="9"/>
      <c r="B685" s="9"/>
      <c r="D685" s="9"/>
      <c r="E685" s="9"/>
      <c r="F685" s="9"/>
      <c r="G685" s="9"/>
    </row>
    <row r="686" spans="1:7" x14ac:dyDescent="0.4">
      <c r="A686" s="9"/>
      <c r="B686" s="9"/>
      <c r="D686" s="9"/>
      <c r="E686" s="9"/>
      <c r="F686" s="9"/>
      <c r="G686" s="9"/>
    </row>
    <row r="687" spans="1:7" x14ac:dyDescent="0.4">
      <c r="A687" s="9"/>
      <c r="B687" s="9"/>
      <c r="D687" s="9"/>
      <c r="E687" s="9"/>
      <c r="F687" s="9"/>
      <c r="G687" s="9"/>
    </row>
    <row r="688" spans="1:7" x14ac:dyDescent="0.4">
      <c r="A688" s="9"/>
      <c r="B688" s="9"/>
      <c r="D688" s="9"/>
      <c r="E688" s="9"/>
      <c r="F688" s="9"/>
      <c r="G688" s="9"/>
    </row>
    <row r="689" spans="1:7" x14ac:dyDescent="0.4">
      <c r="A689" s="9"/>
      <c r="B689" s="9"/>
      <c r="D689" s="9"/>
      <c r="E689" s="9"/>
      <c r="F689" s="9"/>
      <c r="G689" s="9"/>
    </row>
    <row r="690" spans="1:7" x14ac:dyDescent="0.4">
      <c r="A690" s="9"/>
      <c r="B690" s="9"/>
      <c r="D690" s="9"/>
      <c r="E690" s="9"/>
      <c r="F690" s="9"/>
      <c r="G690" s="9"/>
    </row>
    <row r="691" spans="1:7" x14ac:dyDescent="0.4">
      <c r="A691" s="9"/>
      <c r="B691" s="9"/>
      <c r="D691" s="9"/>
      <c r="E691" s="9"/>
      <c r="F691" s="9"/>
      <c r="G691" s="9"/>
    </row>
    <row r="692" spans="1:7" x14ac:dyDescent="0.4">
      <c r="A692" s="9"/>
      <c r="B692" s="9"/>
      <c r="D692" s="9"/>
      <c r="E692" s="9"/>
      <c r="F692" s="9"/>
      <c r="G692" s="9"/>
    </row>
    <row r="693" spans="1:7" x14ac:dyDescent="0.4">
      <c r="A693" s="9"/>
      <c r="B693" s="9"/>
      <c r="D693" s="9"/>
      <c r="E693" s="9"/>
      <c r="F693" s="9"/>
      <c r="G693" s="9"/>
    </row>
    <row r="694" spans="1:7" x14ac:dyDescent="0.4">
      <c r="A694" s="9"/>
      <c r="B694" s="9"/>
      <c r="D694" s="9"/>
      <c r="E694" s="9"/>
      <c r="F694" s="9"/>
      <c r="G694" s="9"/>
    </row>
    <row r="695" spans="1:7" x14ac:dyDescent="0.4">
      <c r="A695" s="9"/>
      <c r="B695" s="9"/>
      <c r="D695" s="9"/>
      <c r="E695" s="9"/>
      <c r="F695" s="9"/>
      <c r="G695" s="9"/>
    </row>
    <row r="696" spans="1:7" x14ac:dyDescent="0.4">
      <c r="A696" s="9"/>
      <c r="B696" s="9"/>
      <c r="D696" s="9"/>
      <c r="E696" s="9"/>
      <c r="F696" s="9"/>
      <c r="G696" s="9"/>
    </row>
    <row r="697" spans="1:7" x14ac:dyDescent="0.4">
      <c r="A697" s="9"/>
      <c r="B697" s="9"/>
      <c r="D697" s="9"/>
      <c r="E697" s="9"/>
      <c r="F697" s="9"/>
      <c r="G697" s="9"/>
    </row>
    <row r="698" spans="1:7" x14ac:dyDescent="0.4">
      <c r="A698" s="9"/>
      <c r="B698" s="9"/>
      <c r="D698" s="9"/>
      <c r="E698" s="9"/>
      <c r="F698" s="9"/>
      <c r="G698" s="9"/>
    </row>
    <row r="699" spans="1:7" x14ac:dyDescent="0.4">
      <c r="A699" s="9"/>
      <c r="B699" s="9"/>
      <c r="D699" s="9"/>
      <c r="E699" s="9"/>
      <c r="F699" s="9"/>
      <c r="G699" s="9"/>
    </row>
    <row r="700" spans="1:7" x14ac:dyDescent="0.4">
      <c r="A700" s="9"/>
      <c r="B700" s="9"/>
      <c r="D700" s="9"/>
      <c r="E700" s="9"/>
      <c r="F700" s="9"/>
      <c r="G700" s="9"/>
    </row>
    <row r="701" spans="1:7" x14ac:dyDescent="0.4">
      <c r="A701" s="9"/>
      <c r="B701" s="9"/>
      <c r="D701" s="9"/>
      <c r="E701" s="9"/>
      <c r="F701" s="9"/>
      <c r="G701" s="9"/>
    </row>
    <row r="702" spans="1:7" x14ac:dyDescent="0.4">
      <c r="A702" s="9"/>
      <c r="B702" s="9"/>
      <c r="D702" s="9"/>
      <c r="E702" s="9"/>
      <c r="F702" s="9"/>
      <c r="G702" s="9"/>
    </row>
    <row r="703" spans="1:7" x14ac:dyDescent="0.4">
      <c r="A703" s="9"/>
      <c r="B703" s="9"/>
      <c r="D703" s="9"/>
      <c r="E703" s="9"/>
      <c r="F703" s="9"/>
      <c r="G703" s="9"/>
    </row>
    <row r="704" spans="1:7" x14ac:dyDescent="0.4">
      <c r="A704" s="9"/>
      <c r="B704" s="9"/>
      <c r="D704" s="9"/>
      <c r="E704" s="9"/>
      <c r="F704" s="9"/>
      <c r="G704" s="9"/>
    </row>
    <row r="705" spans="1:7" x14ac:dyDescent="0.4">
      <c r="A705" s="9"/>
      <c r="B705" s="9"/>
      <c r="D705" s="9"/>
      <c r="E705" s="9"/>
      <c r="F705" s="9"/>
      <c r="G705" s="9"/>
    </row>
    <row r="706" spans="1:7" x14ac:dyDescent="0.4">
      <c r="A706" s="9"/>
      <c r="B706" s="9"/>
      <c r="D706" s="9"/>
      <c r="E706" s="9"/>
      <c r="F706" s="9"/>
      <c r="G706" s="9"/>
    </row>
    <row r="707" spans="1:7" x14ac:dyDescent="0.4">
      <c r="A707" s="9"/>
      <c r="B707" s="9"/>
      <c r="D707" s="9"/>
      <c r="E707" s="9"/>
      <c r="F707" s="9"/>
      <c r="G707" s="9"/>
    </row>
    <row r="708" spans="1:7" x14ac:dyDescent="0.4">
      <c r="A708" s="9"/>
      <c r="B708" s="9"/>
      <c r="D708" s="9"/>
      <c r="E708" s="9"/>
      <c r="F708" s="9"/>
      <c r="G708" s="9"/>
    </row>
    <row r="709" spans="1:7" x14ac:dyDescent="0.4">
      <c r="A709" s="9"/>
      <c r="B709" s="9"/>
      <c r="D709" s="9"/>
      <c r="E709" s="9"/>
      <c r="F709" s="9"/>
      <c r="G709" s="9"/>
    </row>
    <row r="710" spans="1:7" x14ac:dyDescent="0.4">
      <c r="A710" s="9"/>
      <c r="B710" s="9"/>
      <c r="D710" s="9"/>
      <c r="E710" s="9"/>
      <c r="F710" s="9"/>
      <c r="G710" s="9"/>
    </row>
    <row r="711" spans="1:7" x14ac:dyDescent="0.4">
      <c r="A711" s="9"/>
      <c r="B711" s="9"/>
      <c r="D711" s="9"/>
      <c r="E711" s="9"/>
      <c r="F711" s="9"/>
      <c r="G711" s="9"/>
    </row>
    <row r="712" spans="1:7" x14ac:dyDescent="0.4">
      <c r="A712" s="9"/>
      <c r="B712" s="9"/>
      <c r="D712" s="9"/>
      <c r="E712" s="9"/>
      <c r="F712" s="9"/>
      <c r="G712" s="9"/>
    </row>
    <row r="713" spans="1:7" x14ac:dyDescent="0.4">
      <c r="A713" s="9"/>
      <c r="B713" s="9"/>
      <c r="D713" s="9"/>
      <c r="E713" s="9"/>
      <c r="F713" s="9"/>
      <c r="G713" s="9"/>
    </row>
    <row r="714" spans="1:7" x14ac:dyDescent="0.4">
      <c r="A714" s="9"/>
      <c r="B714" s="9"/>
      <c r="D714" s="9"/>
      <c r="E714" s="9"/>
      <c r="F714" s="9"/>
      <c r="G714" s="9"/>
    </row>
    <row r="715" spans="1:7" x14ac:dyDescent="0.4">
      <c r="A715" s="9"/>
      <c r="B715" s="9"/>
      <c r="D715" s="9"/>
      <c r="E715" s="9"/>
      <c r="F715" s="9"/>
      <c r="G715" s="9"/>
    </row>
    <row r="716" spans="1:7" x14ac:dyDescent="0.4">
      <c r="A716" s="9"/>
      <c r="B716" s="9"/>
      <c r="D716" s="9"/>
      <c r="E716" s="9"/>
      <c r="F716" s="9"/>
      <c r="G716" s="9"/>
    </row>
    <row r="717" spans="1:7" x14ac:dyDescent="0.4">
      <c r="A717" s="9"/>
      <c r="B717" s="9"/>
      <c r="D717" s="9"/>
      <c r="E717" s="9"/>
      <c r="F717" s="9"/>
      <c r="G717" s="9"/>
    </row>
    <row r="718" spans="1:7" x14ac:dyDescent="0.4">
      <c r="A718" s="9"/>
      <c r="B718" s="9"/>
      <c r="D718" s="9"/>
      <c r="E718" s="9"/>
      <c r="F718" s="9"/>
      <c r="G718" s="9"/>
    </row>
    <row r="719" spans="1:7" x14ac:dyDescent="0.4">
      <c r="A719" s="9"/>
      <c r="B719" s="9"/>
      <c r="D719" s="9"/>
      <c r="E719" s="9"/>
      <c r="F719" s="9"/>
      <c r="G719" s="9"/>
    </row>
    <row r="720" spans="1:7" x14ac:dyDescent="0.4">
      <c r="A720" s="9"/>
      <c r="B720" s="9"/>
      <c r="D720" s="9"/>
      <c r="E720" s="9"/>
      <c r="F720" s="9"/>
      <c r="G720" s="9"/>
    </row>
    <row r="721" spans="1:7" x14ac:dyDescent="0.4">
      <c r="A721" s="9"/>
      <c r="B721" s="9"/>
      <c r="D721" s="9"/>
      <c r="E721" s="9"/>
      <c r="F721" s="9"/>
      <c r="G721" s="9"/>
    </row>
    <row r="722" spans="1:7" x14ac:dyDescent="0.4">
      <c r="A722" s="9"/>
      <c r="B722" s="9"/>
      <c r="D722" s="9"/>
      <c r="E722" s="9"/>
      <c r="F722" s="9"/>
      <c r="G722" s="9"/>
    </row>
    <row r="723" spans="1:7" x14ac:dyDescent="0.4">
      <c r="A723" s="9"/>
      <c r="B723" s="9"/>
      <c r="D723" s="9"/>
      <c r="E723" s="9"/>
      <c r="F723" s="9"/>
      <c r="G723" s="9"/>
    </row>
    <row r="724" spans="1:7" x14ac:dyDescent="0.4">
      <c r="A724" s="9"/>
      <c r="B724" s="9"/>
      <c r="D724" s="9"/>
      <c r="E724" s="9"/>
      <c r="F724" s="9"/>
      <c r="G724" s="9"/>
    </row>
    <row r="725" spans="1:7" x14ac:dyDescent="0.4">
      <c r="A725" s="9"/>
      <c r="B725" s="9"/>
      <c r="D725" s="9"/>
      <c r="E725" s="9"/>
      <c r="F725" s="9"/>
      <c r="G725" s="9"/>
    </row>
    <row r="726" spans="1:7" x14ac:dyDescent="0.4">
      <c r="A726" s="9"/>
      <c r="B726" s="9"/>
      <c r="D726" s="9"/>
      <c r="E726" s="9"/>
      <c r="F726" s="9"/>
      <c r="G726" s="9"/>
    </row>
    <row r="727" spans="1:7" x14ac:dyDescent="0.4">
      <c r="A727" s="9"/>
      <c r="B727" s="9"/>
      <c r="D727" s="9"/>
      <c r="E727" s="9"/>
      <c r="F727" s="9"/>
      <c r="G727" s="9"/>
    </row>
    <row r="728" spans="1:7" x14ac:dyDescent="0.4">
      <c r="A728" s="9"/>
      <c r="B728" s="9"/>
      <c r="D728" s="9"/>
      <c r="E728" s="9"/>
      <c r="F728" s="9"/>
      <c r="G728" s="9"/>
    </row>
    <row r="729" spans="1:7" x14ac:dyDescent="0.4">
      <c r="A729" s="9"/>
      <c r="B729" s="9"/>
      <c r="D729" s="9"/>
      <c r="E729" s="9"/>
      <c r="F729" s="9"/>
      <c r="G729" s="9"/>
    </row>
    <row r="730" spans="1:7" x14ac:dyDescent="0.4">
      <c r="A730" s="9"/>
      <c r="B730" s="9"/>
      <c r="D730" s="9"/>
      <c r="E730" s="9"/>
      <c r="F730" s="9"/>
      <c r="G730" s="9"/>
    </row>
    <row r="731" spans="1:7" x14ac:dyDescent="0.4">
      <c r="A731" s="9"/>
      <c r="B731" s="9"/>
      <c r="D731" s="9"/>
      <c r="E731" s="9"/>
      <c r="F731" s="9"/>
      <c r="G731" s="9"/>
    </row>
    <row r="732" spans="1:7" x14ac:dyDescent="0.4">
      <c r="A732" s="9"/>
      <c r="B732" s="9"/>
      <c r="D732" s="9"/>
      <c r="E732" s="9"/>
      <c r="F732" s="9"/>
      <c r="G732" s="9"/>
    </row>
    <row r="733" spans="1:7" x14ac:dyDescent="0.4">
      <c r="A733" s="9"/>
      <c r="B733" s="9"/>
      <c r="D733" s="9"/>
      <c r="E733" s="9"/>
      <c r="F733" s="9"/>
      <c r="G733" s="9"/>
    </row>
    <row r="734" spans="1:7" x14ac:dyDescent="0.4">
      <c r="A734" s="9"/>
      <c r="B734" s="9"/>
      <c r="D734" s="9"/>
      <c r="E734" s="9"/>
      <c r="F734" s="9"/>
      <c r="G734" s="9"/>
    </row>
    <row r="735" spans="1:7" x14ac:dyDescent="0.4">
      <c r="A735" s="9"/>
      <c r="B735" s="9"/>
      <c r="D735" s="9"/>
      <c r="E735" s="9"/>
      <c r="F735" s="9"/>
      <c r="G735" s="9"/>
    </row>
    <row r="736" spans="1:7" x14ac:dyDescent="0.4">
      <c r="A736" s="9"/>
      <c r="B736" s="9"/>
      <c r="D736" s="9"/>
      <c r="E736" s="9"/>
      <c r="F736" s="9"/>
      <c r="G736" s="9"/>
    </row>
    <row r="737" spans="1:7" x14ac:dyDescent="0.4">
      <c r="A737" s="9"/>
      <c r="B737" s="9"/>
      <c r="D737" s="9"/>
      <c r="E737" s="9"/>
      <c r="F737" s="9"/>
      <c r="G737" s="9"/>
    </row>
    <row r="738" spans="1:7" x14ac:dyDescent="0.4">
      <c r="A738" s="9"/>
      <c r="B738" s="9"/>
      <c r="D738" s="9"/>
      <c r="E738" s="9"/>
      <c r="F738" s="9"/>
      <c r="G738" s="9"/>
    </row>
    <row r="739" spans="1:7" x14ac:dyDescent="0.4">
      <c r="A739" s="9"/>
      <c r="B739" s="9"/>
      <c r="D739" s="9"/>
      <c r="E739" s="9"/>
      <c r="F739" s="9"/>
      <c r="G739" s="9"/>
    </row>
    <row r="740" spans="1:7" x14ac:dyDescent="0.4">
      <c r="A740" s="9"/>
      <c r="B740" s="9"/>
      <c r="D740" s="9"/>
      <c r="E740" s="9"/>
      <c r="F740" s="9"/>
      <c r="G740" s="9"/>
    </row>
    <row r="741" spans="1:7" x14ac:dyDescent="0.4">
      <c r="A741" s="9"/>
      <c r="B741" s="9"/>
      <c r="D741" s="9"/>
      <c r="E741" s="9"/>
      <c r="F741" s="9"/>
      <c r="G741" s="9"/>
    </row>
    <row r="742" spans="1:7" x14ac:dyDescent="0.4">
      <c r="A742" s="9"/>
      <c r="B742" s="9"/>
      <c r="D742" s="9"/>
      <c r="E742" s="9"/>
      <c r="F742" s="9"/>
      <c r="G742" s="9"/>
    </row>
    <row r="743" spans="1:7" x14ac:dyDescent="0.4">
      <c r="A743" s="9"/>
      <c r="B743" s="9"/>
      <c r="D743" s="9"/>
      <c r="E743" s="9"/>
      <c r="F743" s="9"/>
      <c r="G743" s="9"/>
    </row>
    <row r="744" spans="1:7" x14ac:dyDescent="0.4">
      <c r="A744" s="9"/>
      <c r="B744" s="9"/>
      <c r="D744" s="9"/>
      <c r="E744" s="9"/>
      <c r="F744" s="9"/>
      <c r="G744" s="9"/>
    </row>
    <row r="745" spans="1:7" x14ac:dyDescent="0.4">
      <c r="A745" s="9"/>
      <c r="B745" s="9"/>
      <c r="D745" s="9"/>
      <c r="E745" s="9"/>
      <c r="F745" s="9"/>
      <c r="G745" s="9"/>
    </row>
    <row r="746" spans="1:7" x14ac:dyDescent="0.4">
      <c r="A746" s="9"/>
      <c r="B746" s="9"/>
      <c r="D746" s="9"/>
      <c r="E746" s="9"/>
      <c r="F746" s="9"/>
      <c r="G746" s="9"/>
    </row>
    <row r="747" spans="1:7" x14ac:dyDescent="0.4">
      <c r="A747" s="9"/>
      <c r="B747" s="9"/>
      <c r="D747" s="9"/>
      <c r="E747" s="9"/>
      <c r="F747" s="9"/>
      <c r="G747" s="9"/>
    </row>
    <row r="748" spans="1:7" x14ac:dyDescent="0.4">
      <c r="A748" s="9"/>
      <c r="B748" s="9"/>
      <c r="D748" s="9"/>
      <c r="E748" s="9"/>
      <c r="F748" s="9"/>
      <c r="G748" s="9"/>
    </row>
    <row r="749" spans="1:7" x14ac:dyDescent="0.4">
      <c r="A749" s="9"/>
      <c r="B749" s="9"/>
      <c r="D749" s="9"/>
      <c r="E749" s="9"/>
      <c r="F749" s="9"/>
      <c r="G749" s="9"/>
    </row>
    <row r="750" spans="1:7" x14ac:dyDescent="0.4">
      <c r="A750" s="9"/>
      <c r="B750" s="9"/>
      <c r="D750" s="9"/>
      <c r="E750" s="9"/>
      <c r="F750" s="9"/>
      <c r="G750" s="9"/>
    </row>
    <row r="751" spans="1:7" x14ac:dyDescent="0.4">
      <c r="A751" s="9"/>
      <c r="B751" s="9"/>
      <c r="D751" s="9"/>
      <c r="E751" s="9"/>
      <c r="F751" s="9"/>
      <c r="G751" s="9"/>
    </row>
    <row r="752" spans="1:7" x14ac:dyDescent="0.4">
      <c r="A752" s="9"/>
      <c r="B752" s="9"/>
      <c r="D752" s="9"/>
      <c r="E752" s="9"/>
      <c r="F752" s="9"/>
      <c r="G752" s="9"/>
    </row>
    <row r="753" spans="1:7" x14ac:dyDescent="0.4">
      <c r="A753" s="9"/>
      <c r="B753" s="9"/>
      <c r="D753" s="9"/>
      <c r="E753" s="9"/>
      <c r="F753" s="9"/>
      <c r="G753" s="9"/>
    </row>
    <row r="754" spans="1:7" x14ac:dyDescent="0.4">
      <c r="A754" s="9"/>
      <c r="B754" s="9"/>
      <c r="D754" s="9"/>
      <c r="E754" s="9"/>
      <c r="F754" s="9"/>
      <c r="G754" s="9"/>
    </row>
    <row r="755" spans="1:7" x14ac:dyDescent="0.4">
      <c r="A755" s="9"/>
      <c r="B755" s="9"/>
      <c r="D755" s="9"/>
      <c r="E755" s="9"/>
      <c r="F755" s="9"/>
      <c r="G755" s="9"/>
    </row>
    <row r="756" spans="1:7" x14ac:dyDescent="0.4">
      <c r="A756" s="9"/>
      <c r="B756" s="9"/>
      <c r="D756" s="9"/>
      <c r="E756" s="9"/>
      <c r="F756" s="9"/>
      <c r="G756" s="9"/>
    </row>
    <row r="757" spans="1:7" x14ac:dyDescent="0.4">
      <c r="A757" s="9"/>
      <c r="B757" s="9"/>
      <c r="D757" s="9"/>
      <c r="E757" s="9"/>
      <c r="F757" s="9"/>
      <c r="G757" s="9"/>
    </row>
    <row r="758" spans="1:7" x14ac:dyDescent="0.4">
      <c r="A758" s="9"/>
      <c r="B758" s="9"/>
      <c r="D758" s="9"/>
      <c r="E758" s="9"/>
      <c r="F758" s="9"/>
      <c r="G758" s="9"/>
    </row>
    <row r="759" spans="1:7" x14ac:dyDescent="0.4">
      <c r="A759" s="9"/>
      <c r="B759" s="9"/>
      <c r="D759" s="9"/>
      <c r="E759" s="9"/>
      <c r="F759" s="9"/>
      <c r="G759" s="9"/>
    </row>
    <row r="760" spans="1:7" x14ac:dyDescent="0.4">
      <c r="A760" s="9"/>
      <c r="B760" s="9"/>
      <c r="D760" s="9"/>
      <c r="E760" s="9"/>
      <c r="F760" s="9"/>
      <c r="G760" s="9"/>
    </row>
    <row r="761" spans="1:7" x14ac:dyDescent="0.4">
      <c r="A761" s="9"/>
      <c r="B761" s="9"/>
      <c r="D761" s="9"/>
      <c r="E761" s="9"/>
      <c r="F761" s="9"/>
      <c r="G761" s="9"/>
    </row>
    <row r="762" spans="1:7" x14ac:dyDescent="0.4">
      <c r="A762" s="9"/>
      <c r="B762" s="9"/>
      <c r="D762" s="9"/>
      <c r="E762" s="9"/>
      <c r="F762" s="9"/>
      <c r="G762" s="9"/>
    </row>
    <row r="763" spans="1:7" x14ac:dyDescent="0.4">
      <c r="A763" s="9"/>
      <c r="B763" s="9"/>
      <c r="D763" s="9"/>
      <c r="E763" s="9"/>
      <c r="F763" s="9"/>
      <c r="G763" s="9"/>
    </row>
    <row r="764" spans="1:7" x14ac:dyDescent="0.4">
      <c r="A764" s="9"/>
      <c r="B764" s="9"/>
      <c r="D764" s="9"/>
      <c r="E764" s="9"/>
      <c r="F764" s="9"/>
      <c r="G764" s="9"/>
    </row>
    <row r="765" spans="1:7" x14ac:dyDescent="0.4">
      <c r="A765" s="9"/>
      <c r="B765" s="9"/>
      <c r="D765" s="9"/>
      <c r="E765" s="9"/>
      <c r="F765" s="9"/>
      <c r="G765" s="9"/>
    </row>
    <row r="766" spans="1:7" x14ac:dyDescent="0.4">
      <c r="A766" s="9"/>
      <c r="B766" s="9"/>
      <c r="D766" s="9"/>
      <c r="E766" s="9"/>
      <c r="F766" s="9"/>
      <c r="G766" s="9"/>
    </row>
    <row r="767" spans="1:7" x14ac:dyDescent="0.4">
      <c r="A767" s="9"/>
      <c r="B767" s="9"/>
      <c r="D767" s="9"/>
      <c r="E767" s="9"/>
      <c r="F767" s="9"/>
      <c r="G767" s="9"/>
    </row>
    <row r="768" spans="1:7" x14ac:dyDescent="0.4">
      <c r="A768" s="9"/>
      <c r="B768" s="9"/>
      <c r="D768" s="9"/>
      <c r="E768" s="9"/>
      <c r="F768" s="9"/>
      <c r="G768" s="9"/>
    </row>
    <row r="769" spans="1:7" x14ac:dyDescent="0.4">
      <c r="A769" s="9"/>
      <c r="B769" s="9"/>
      <c r="D769" s="9"/>
      <c r="E769" s="9"/>
      <c r="F769" s="9"/>
      <c r="G769" s="9"/>
    </row>
    <row r="770" spans="1:7" x14ac:dyDescent="0.4">
      <c r="A770" s="9"/>
      <c r="B770" s="9"/>
      <c r="D770" s="9"/>
      <c r="E770" s="9"/>
      <c r="F770" s="9"/>
      <c r="G770" s="9"/>
    </row>
    <row r="771" spans="1:7" x14ac:dyDescent="0.4">
      <c r="A771" s="9"/>
      <c r="B771" s="9"/>
      <c r="D771" s="9"/>
      <c r="E771" s="9"/>
      <c r="F771" s="9"/>
      <c r="G771" s="9"/>
    </row>
    <row r="772" spans="1:7" x14ac:dyDescent="0.4">
      <c r="A772" s="9"/>
      <c r="B772" s="9"/>
      <c r="D772" s="9"/>
      <c r="E772" s="9"/>
      <c r="F772" s="9"/>
      <c r="G772" s="9"/>
    </row>
    <row r="773" spans="1:7" x14ac:dyDescent="0.4">
      <c r="A773" s="9"/>
      <c r="B773" s="9"/>
      <c r="D773" s="9"/>
      <c r="E773" s="9"/>
      <c r="F773" s="9"/>
      <c r="G773" s="9"/>
    </row>
    <row r="774" spans="1:7" x14ac:dyDescent="0.4">
      <c r="A774" s="9"/>
      <c r="B774" s="9"/>
      <c r="D774" s="9"/>
      <c r="E774" s="9"/>
      <c r="F774" s="9"/>
      <c r="G774" s="9"/>
    </row>
    <row r="775" spans="1:7" x14ac:dyDescent="0.4">
      <c r="A775" s="9"/>
      <c r="B775" s="9"/>
      <c r="D775" s="9"/>
      <c r="E775" s="9"/>
      <c r="F775" s="9"/>
      <c r="G775" s="9"/>
    </row>
    <row r="776" spans="1:7" x14ac:dyDescent="0.4">
      <c r="A776" s="9"/>
      <c r="B776" s="9"/>
      <c r="D776" s="9"/>
      <c r="E776" s="9"/>
      <c r="F776" s="9"/>
      <c r="G776" s="9"/>
    </row>
    <row r="777" spans="1:7" x14ac:dyDescent="0.4">
      <c r="A777" s="9"/>
      <c r="B777" s="9"/>
      <c r="D777" s="9"/>
      <c r="E777" s="9"/>
      <c r="F777" s="9"/>
      <c r="G777" s="9"/>
    </row>
    <row r="778" spans="1:7" x14ac:dyDescent="0.4">
      <c r="A778" s="9"/>
      <c r="B778" s="9"/>
      <c r="D778" s="9"/>
      <c r="E778" s="9"/>
      <c r="F778" s="9"/>
      <c r="G778" s="9"/>
    </row>
    <row r="779" spans="1:7" x14ac:dyDescent="0.4">
      <c r="A779" s="9"/>
      <c r="B779" s="9"/>
      <c r="D779" s="9"/>
      <c r="E779" s="9"/>
      <c r="F779" s="9"/>
      <c r="G779" s="9"/>
    </row>
    <row r="780" spans="1:7" x14ac:dyDescent="0.4">
      <c r="A780" s="9"/>
      <c r="B780" s="9"/>
      <c r="D780" s="9"/>
      <c r="E780" s="9"/>
      <c r="F780" s="9"/>
      <c r="G780" s="9"/>
    </row>
    <row r="781" spans="1:7" x14ac:dyDescent="0.4">
      <c r="A781" s="9"/>
      <c r="B781" s="9"/>
      <c r="D781" s="9"/>
      <c r="E781" s="9"/>
      <c r="F781" s="9"/>
      <c r="G781" s="9"/>
    </row>
    <row r="782" spans="1:7" x14ac:dyDescent="0.4">
      <c r="A782" s="9"/>
      <c r="B782" s="9"/>
      <c r="D782" s="9"/>
      <c r="E782" s="9"/>
      <c r="F782" s="9"/>
      <c r="G782" s="9"/>
    </row>
    <row r="783" spans="1:7" x14ac:dyDescent="0.4">
      <c r="A783" s="9"/>
      <c r="B783" s="9"/>
      <c r="D783" s="9"/>
      <c r="E783" s="9"/>
      <c r="F783" s="9"/>
      <c r="G783" s="9"/>
    </row>
    <row r="784" spans="1:7" x14ac:dyDescent="0.4">
      <c r="A784" s="9"/>
      <c r="B784" s="9"/>
      <c r="D784" s="9"/>
      <c r="E784" s="9"/>
      <c r="F784" s="9"/>
      <c r="G784" s="9"/>
    </row>
    <row r="785" spans="1:7" x14ac:dyDescent="0.4">
      <c r="A785" s="9"/>
      <c r="B785" s="9"/>
      <c r="D785" s="9"/>
      <c r="E785" s="9"/>
      <c r="F785" s="9"/>
      <c r="G785" s="9"/>
    </row>
    <row r="786" spans="1:7" x14ac:dyDescent="0.4">
      <c r="A786" s="9"/>
      <c r="B786" s="9"/>
      <c r="D786" s="9"/>
      <c r="E786" s="9"/>
      <c r="F786" s="9"/>
      <c r="G786" s="9"/>
    </row>
    <row r="787" spans="1:7" x14ac:dyDescent="0.4">
      <c r="A787" s="9"/>
      <c r="B787" s="9"/>
      <c r="D787" s="9"/>
      <c r="E787" s="9"/>
      <c r="F787" s="9"/>
      <c r="G787" s="9"/>
    </row>
    <row r="788" spans="1:7" x14ac:dyDescent="0.4">
      <c r="A788" s="9"/>
      <c r="B788" s="9"/>
      <c r="D788" s="9"/>
      <c r="E788" s="9"/>
      <c r="F788" s="9"/>
      <c r="G788" s="9"/>
    </row>
    <row r="789" spans="1:7" x14ac:dyDescent="0.4">
      <c r="A789" s="9"/>
      <c r="B789" s="9"/>
      <c r="D789" s="9"/>
      <c r="E789" s="9"/>
      <c r="F789" s="9"/>
      <c r="G789" s="9"/>
    </row>
    <row r="790" spans="1:7" x14ac:dyDescent="0.4">
      <c r="A790" s="9"/>
      <c r="B790" s="9"/>
      <c r="D790" s="9"/>
      <c r="E790" s="9"/>
      <c r="F790" s="9"/>
      <c r="G790" s="9"/>
    </row>
    <row r="791" spans="1:7" x14ac:dyDescent="0.4">
      <c r="A791" s="9"/>
      <c r="B791" s="9"/>
      <c r="D791" s="9"/>
      <c r="E791" s="9"/>
      <c r="F791" s="9"/>
      <c r="G791" s="9"/>
    </row>
    <row r="792" spans="1:7" x14ac:dyDescent="0.4">
      <c r="A792" s="9"/>
      <c r="B792" s="9"/>
      <c r="D792" s="9"/>
      <c r="E792" s="9"/>
      <c r="F792" s="9"/>
      <c r="G792" s="9"/>
    </row>
    <row r="793" spans="1:7" x14ac:dyDescent="0.4">
      <c r="A793" s="9"/>
      <c r="B793" s="9"/>
      <c r="D793" s="9"/>
      <c r="E793" s="9"/>
      <c r="F793" s="9"/>
      <c r="G793" s="9"/>
    </row>
    <row r="794" spans="1:7" x14ac:dyDescent="0.4">
      <c r="A794" s="9"/>
      <c r="B794" s="9"/>
      <c r="D794" s="9"/>
      <c r="E794" s="9"/>
      <c r="F794" s="9"/>
      <c r="G794" s="9"/>
    </row>
    <row r="795" spans="1:7" x14ac:dyDescent="0.4">
      <c r="A795" s="9"/>
      <c r="B795" s="9"/>
      <c r="D795" s="9"/>
      <c r="E795" s="9"/>
      <c r="F795" s="9"/>
      <c r="G795" s="9"/>
    </row>
    <row r="796" spans="1:7" x14ac:dyDescent="0.4">
      <c r="A796" s="9"/>
      <c r="B796" s="9"/>
      <c r="D796" s="9"/>
      <c r="E796" s="9"/>
      <c r="F796" s="9"/>
      <c r="G796" s="9"/>
    </row>
    <row r="797" spans="1:7" x14ac:dyDescent="0.4">
      <c r="A797" s="9"/>
      <c r="B797" s="9"/>
      <c r="D797" s="9"/>
      <c r="E797" s="9"/>
      <c r="F797" s="9"/>
      <c r="G797" s="9"/>
    </row>
    <row r="798" spans="1:7" x14ac:dyDescent="0.4">
      <c r="A798" s="9"/>
      <c r="B798" s="9"/>
      <c r="D798" s="9"/>
      <c r="E798" s="9"/>
      <c r="F798" s="9"/>
      <c r="G798" s="9"/>
    </row>
    <row r="799" spans="1:7" x14ac:dyDescent="0.4">
      <c r="A799" s="9"/>
      <c r="B799" s="9"/>
      <c r="D799" s="9"/>
      <c r="E799" s="9"/>
      <c r="F799" s="9"/>
      <c r="G799" s="9"/>
    </row>
    <row r="800" spans="1:7" x14ac:dyDescent="0.4">
      <c r="A800" s="9"/>
      <c r="B800" s="9"/>
      <c r="D800" s="9"/>
      <c r="E800" s="9"/>
      <c r="F800" s="9"/>
      <c r="G800" s="9"/>
    </row>
    <row r="801" spans="1:7" x14ac:dyDescent="0.4">
      <c r="A801" s="9"/>
      <c r="B801" s="9"/>
      <c r="D801" s="9"/>
      <c r="E801" s="9"/>
      <c r="F801" s="9"/>
      <c r="G801" s="9"/>
    </row>
    <row r="802" spans="1:7" x14ac:dyDescent="0.4">
      <c r="A802" s="9"/>
      <c r="B802" s="9"/>
      <c r="D802" s="9"/>
      <c r="E802" s="9"/>
      <c r="F802" s="9"/>
      <c r="G802" s="9"/>
    </row>
    <row r="803" spans="1:7" x14ac:dyDescent="0.4">
      <c r="A803" s="9"/>
      <c r="B803" s="9"/>
      <c r="D803" s="9"/>
      <c r="E803" s="9"/>
      <c r="F803" s="9"/>
      <c r="G803" s="9"/>
    </row>
    <row r="804" spans="1:7" x14ac:dyDescent="0.4">
      <c r="A804" s="9"/>
      <c r="B804" s="9"/>
      <c r="D804" s="9"/>
      <c r="E804" s="9"/>
      <c r="F804" s="9"/>
      <c r="G804" s="9"/>
    </row>
    <row r="805" spans="1:7" x14ac:dyDescent="0.4">
      <c r="A805" s="9"/>
      <c r="B805" s="9"/>
      <c r="D805" s="9"/>
      <c r="E805" s="9"/>
      <c r="F805" s="9"/>
      <c r="G805" s="9"/>
    </row>
    <row r="806" spans="1:7" x14ac:dyDescent="0.4">
      <c r="A806" s="9"/>
      <c r="B806" s="9"/>
      <c r="D806" s="9"/>
      <c r="E806" s="9"/>
      <c r="F806" s="9"/>
      <c r="G806" s="9"/>
    </row>
    <row r="807" spans="1:7" x14ac:dyDescent="0.4">
      <c r="A807" s="9"/>
      <c r="B807" s="9"/>
      <c r="D807" s="9"/>
      <c r="E807" s="9"/>
      <c r="F807" s="9"/>
      <c r="G807" s="9"/>
    </row>
    <row r="808" spans="1:7" x14ac:dyDescent="0.4">
      <c r="A808" s="9"/>
      <c r="B808" s="9"/>
      <c r="D808" s="9"/>
      <c r="E808" s="9"/>
      <c r="F808" s="9"/>
      <c r="G808" s="9"/>
    </row>
    <row r="809" spans="1:7" x14ac:dyDescent="0.4">
      <c r="A809" s="9"/>
      <c r="B809" s="9"/>
      <c r="D809" s="9"/>
      <c r="E809" s="9"/>
      <c r="F809" s="9"/>
      <c r="G809" s="9"/>
    </row>
    <row r="810" spans="1:7" x14ac:dyDescent="0.4">
      <c r="A810" s="9"/>
      <c r="B810" s="9"/>
      <c r="D810" s="9"/>
      <c r="E810" s="9"/>
      <c r="F810" s="9"/>
      <c r="G810" s="9"/>
    </row>
    <row r="811" spans="1:7" x14ac:dyDescent="0.4">
      <c r="A811" s="9"/>
      <c r="B811" s="9"/>
      <c r="D811" s="9"/>
      <c r="E811" s="9"/>
      <c r="F811" s="9"/>
      <c r="G811" s="9"/>
    </row>
    <row r="812" spans="1:7" x14ac:dyDescent="0.4">
      <c r="A812" s="9"/>
      <c r="B812" s="9"/>
      <c r="D812" s="9"/>
      <c r="E812" s="9"/>
      <c r="F812" s="9"/>
      <c r="G812" s="9"/>
    </row>
    <row r="813" spans="1:7" x14ac:dyDescent="0.4">
      <c r="A813" s="9"/>
      <c r="B813" s="9"/>
      <c r="D813" s="9"/>
      <c r="E813" s="9"/>
      <c r="F813" s="9"/>
      <c r="G813" s="9"/>
    </row>
    <row r="814" spans="1:7" x14ac:dyDescent="0.4">
      <c r="A814" s="9"/>
      <c r="B814" s="9"/>
      <c r="D814" s="9"/>
      <c r="E814" s="9"/>
      <c r="F814" s="9"/>
      <c r="G814" s="9"/>
    </row>
    <row r="815" spans="1:7" x14ac:dyDescent="0.4">
      <c r="A815" s="9"/>
      <c r="B815" s="9"/>
      <c r="D815" s="9"/>
      <c r="E815" s="9"/>
      <c r="F815" s="9"/>
      <c r="G815" s="9"/>
    </row>
    <row r="816" spans="1:7" x14ac:dyDescent="0.4">
      <c r="A816" s="9"/>
      <c r="B816" s="9"/>
      <c r="D816" s="9"/>
      <c r="E816" s="9"/>
      <c r="F816" s="9"/>
      <c r="G816" s="9"/>
    </row>
    <row r="817" spans="1:7" x14ac:dyDescent="0.4">
      <c r="A817" s="9"/>
      <c r="B817" s="9"/>
      <c r="D817" s="9"/>
      <c r="E817" s="9"/>
      <c r="F817" s="9"/>
      <c r="G817" s="9"/>
    </row>
    <row r="818" spans="1:7" x14ac:dyDescent="0.4">
      <c r="A818" s="9"/>
      <c r="B818" s="9"/>
      <c r="D818" s="9"/>
      <c r="E818" s="9"/>
      <c r="F818" s="9"/>
      <c r="G818" s="9"/>
    </row>
    <row r="819" spans="1:7" x14ac:dyDescent="0.4">
      <c r="A819" s="9"/>
      <c r="B819" s="9"/>
      <c r="D819" s="9"/>
      <c r="E819" s="9"/>
      <c r="F819" s="9"/>
      <c r="G819" s="9"/>
    </row>
    <row r="820" spans="1:7" x14ac:dyDescent="0.4">
      <c r="A820" s="9"/>
      <c r="B820" s="9"/>
      <c r="D820" s="9"/>
      <c r="E820" s="9"/>
      <c r="F820" s="9"/>
      <c r="G820" s="9"/>
    </row>
    <row r="821" spans="1:7" x14ac:dyDescent="0.4">
      <c r="A821" s="9"/>
      <c r="B821" s="9"/>
      <c r="D821" s="9"/>
      <c r="E821" s="9"/>
      <c r="F821" s="9"/>
      <c r="G821" s="9"/>
    </row>
    <row r="822" spans="1:7" x14ac:dyDescent="0.4">
      <c r="A822" s="9"/>
      <c r="B822" s="9"/>
      <c r="D822" s="9"/>
      <c r="E822" s="9"/>
      <c r="F822" s="9"/>
      <c r="G822" s="9"/>
    </row>
    <row r="823" spans="1:7" x14ac:dyDescent="0.4">
      <c r="A823" s="9"/>
      <c r="B823" s="9"/>
      <c r="D823" s="9"/>
      <c r="E823" s="9"/>
      <c r="F823" s="9"/>
      <c r="G823" s="9"/>
    </row>
    <row r="824" spans="1:7" x14ac:dyDescent="0.4">
      <c r="A824" s="9"/>
      <c r="B824" s="9"/>
      <c r="D824" s="9"/>
      <c r="E824" s="9"/>
      <c r="F824" s="9"/>
      <c r="G824" s="9"/>
    </row>
    <row r="825" spans="1:7" x14ac:dyDescent="0.4">
      <c r="A825" s="9"/>
      <c r="B825" s="9"/>
      <c r="D825" s="9"/>
      <c r="E825" s="9"/>
      <c r="F825" s="9"/>
      <c r="G825" s="9"/>
    </row>
    <row r="826" spans="1:7" x14ac:dyDescent="0.4">
      <c r="A826" s="9"/>
      <c r="B826" s="9"/>
      <c r="D826" s="9"/>
      <c r="E826" s="9"/>
      <c r="F826" s="9"/>
      <c r="G826" s="9"/>
    </row>
    <row r="827" spans="1:7" x14ac:dyDescent="0.4">
      <c r="A827" s="9"/>
      <c r="B827" s="9"/>
      <c r="D827" s="9"/>
      <c r="E827" s="9"/>
      <c r="F827" s="9"/>
      <c r="G827" s="9"/>
    </row>
    <row r="828" spans="1:7" x14ac:dyDescent="0.4">
      <c r="A828" s="9"/>
      <c r="B828" s="9"/>
      <c r="D828" s="9"/>
      <c r="E828" s="9"/>
      <c r="F828" s="9"/>
      <c r="G828" s="9"/>
    </row>
    <row r="829" spans="1:7" x14ac:dyDescent="0.4">
      <c r="A829" s="9"/>
      <c r="B829" s="9"/>
      <c r="D829" s="9"/>
      <c r="E829" s="9"/>
      <c r="F829" s="9"/>
      <c r="G829" s="9"/>
    </row>
    <row r="830" spans="1:7" x14ac:dyDescent="0.4">
      <c r="A830" s="9"/>
      <c r="B830" s="9"/>
      <c r="D830" s="9"/>
      <c r="E830" s="9"/>
      <c r="F830" s="9"/>
      <c r="G830" s="9"/>
    </row>
    <row r="831" spans="1:7" x14ac:dyDescent="0.4">
      <c r="A831" s="9"/>
      <c r="B831" s="9"/>
      <c r="D831" s="9"/>
      <c r="E831" s="9"/>
      <c r="F831" s="9"/>
      <c r="G831" s="9"/>
    </row>
    <row r="832" spans="1:7" x14ac:dyDescent="0.4">
      <c r="A832" s="9"/>
      <c r="B832" s="9"/>
      <c r="D832" s="9"/>
      <c r="E832" s="9"/>
      <c r="F832" s="9"/>
      <c r="G832" s="9"/>
    </row>
    <row r="833" spans="1:7" x14ac:dyDescent="0.4">
      <c r="A833" s="9"/>
      <c r="B833" s="9"/>
      <c r="D833" s="9"/>
      <c r="E833" s="9"/>
      <c r="F833" s="9"/>
      <c r="G833" s="9"/>
    </row>
    <row r="834" spans="1:7" x14ac:dyDescent="0.4">
      <c r="A834" s="9"/>
      <c r="B834" s="9"/>
      <c r="D834" s="9"/>
      <c r="E834" s="9"/>
      <c r="F834" s="9"/>
      <c r="G834" s="9"/>
    </row>
    <row r="835" spans="1:7" x14ac:dyDescent="0.4">
      <c r="A835" s="9"/>
      <c r="B835" s="9"/>
      <c r="D835" s="9"/>
      <c r="E835" s="9"/>
      <c r="F835" s="9"/>
      <c r="G835" s="9"/>
    </row>
    <row r="836" spans="1:7" x14ac:dyDescent="0.4">
      <c r="A836" s="9"/>
      <c r="B836" s="9"/>
      <c r="D836" s="9"/>
      <c r="E836" s="9"/>
      <c r="F836" s="9"/>
      <c r="G836" s="9"/>
    </row>
    <row r="837" spans="1:7" x14ac:dyDescent="0.4">
      <c r="A837" s="9"/>
      <c r="B837" s="9"/>
      <c r="D837" s="9"/>
      <c r="E837" s="9"/>
      <c r="F837" s="9"/>
      <c r="G837" s="9"/>
    </row>
    <row r="838" spans="1:7" x14ac:dyDescent="0.4">
      <c r="A838" s="9"/>
      <c r="B838" s="9"/>
      <c r="D838" s="9"/>
      <c r="E838" s="9"/>
      <c r="F838" s="9"/>
      <c r="G838" s="9"/>
    </row>
    <row r="839" spans="1:7" x14ac:dyDescent="0.4">
      <c r="A839" s="9"/>
      <c r="B839" s="9"/>
      <c r="D839" s="9"/>
      <c r="E839" s="9"/>
      <c r="F839" s="9"/>
      <c r="G839" s="9"/>
    </row>
    <row r="840" spans="1:7" x14ac:dyDescent="0.4">
      <c r="A840" s="9"/>
      <c r="B840" s="9"/>
      <c r="D840" s="9"/>
      <c r="E840" s="9"/>
      <c r="F840" s="9"/>
      <c r="G840" s="9"/>
    </row>
    <row r="841" spans="1:7" x14ac:dyDescent="0.4">
      <c r="A841" s="9"/>
      <c r="B841" s="9"/>
      <c r="D841" s="9"/>
      <c r="E841" s="9"/>
      <c r="F841" s="9"/>
      <c r="G841" s="9"/>
    </row>
    <row r="842" spans="1:7" x14ac:dyDescent="0.4">
      <c r="A842" s="9"/>
      <c r="B842" s="9"/>
      <c r="D842" s="9"/>
      <c r="E842" s="9"/>
      <c r="F842" s="9"/>
      <c r="G842" s="9"/>
    </row>
    <row r="843" spans="1:7" x14ac:dyDescent="0.4">
      <c r="A843" s="9"/>
      <c r="B843" s="9"/>
      <c r="D843" s="9"/>
      <c r="E843" s="9"/>
      <c r="F843" s="9"/>
      <c r="G843" s="9"/>
    </row>
    <row r="844" spans="1:7" x14ac:dyDescent="0.4">
      <c r="A844" s="9"/>
      <c r="B844" s="9"/>
      <c r="D844" s="9"/>
      <c r="E844" s="9"/>
      <c r="F844" s="9"/>
      <c r="G844" s="9"/>
    </row>
    <row r="845" spans="1:7" x14ac:dyDescent="0.4">
      <c r="A845" s="9"/>
      <c r="B845" s="9"/>
      <c r="D845" s="9"/>
      <c r="E845" s="9"/>
      <c r="F845" s="9"/>
      <c r="G845" s="9"/>
    </row>
    <row r="846" spans="1:7" x14ac:dyDescent="0.4">
      <c r="A846" s="9"/>
      <c r="B846" s="9"/>
      <c r="D846" s="9"/>
      <c r="E846" s="9"/>
      <c r="F846" s="9"/>
      <c r="G846" s="9"/>
    </row>
    <row r="847" spans="1:7" x14ac:dyDescent="0.4">
      <c r="A847" s="9"/>
      <c r="B847" s="9"/>
      <c r="D847" s="9"/>
      <c r="E847" s="9"/>
      <c r="F847" s="9"/>
      <c r="G847" s="9"/>
    </row>
    <row r="848" spans="1:7" x14ac:dyDescent="0.4">
      <c r="A848" s="9"/>
      <c r="B848" s="9"/>
      <c r="D848" s="9"/>
      <c r="E848" s="9"/>
      <c r="F848" s="9"/>
      <c r="G848" s="9"/>
    </row>
    <row r="849" spans="1:7" x14ac:dyDescent="0.4">
      <c r="A849" s="9"/>
      <c r="B849" s="9"/>
      <c r="D849" s="9"/>
      <c r="E849" s="9"/>
      <c r="F849" s="9"/>
      <c r="G849" s="9"/>
    </row>
    <row r="850" spans="1:7" x14ac:dyDescent="0.4">
      <c r="A850" s="9"/>
      <c r="B850" s="9"/>
      <c r="D850" s="9"/>
      <c r="E850" s="9"/>
      <c r="F850" s="9"/>
      <c r="G850" s="9"/>
    </row>
    <row r="851" spans="1:7" x14ac:dyDescent="0.4">
      <c r="A851" s="9"/>
      <c r="B851" s="9"/>
      <c r="D851" s="9"/>
      <c r="E851" s="9"/>
      <c r="F851" s="9"/>
      <c r="G851" s="9"/>
    </row>
    <row r="852" spans="1:7" x14ac:dyDescent="0.4">
      <c r="A852" s="9"/>
      <c r="B852" s="9"/>
      <c r="D852" s="9"/>
      <c r="E852" s="9"/>
      <c r="F852" s="9"/>
      <c r="G852" s="9"/>
    </row>
    <row r="853" spans="1:7" x14ac:dyDescent="0.4">
      <c r="A853" s="9"/>
      <c r="B853" s="9"/>
      <c r="D853" s="9"/>
      <c r="E853" s="9"/>
      <c r="F853" s="9"/>
      <c r="G853" s="9"/>
    </row>
    <row r="854" spans="1:7" x14ac:dyDescent="0.4">
      <c r="A854" s="9"/>
      <c r="B854" s="9"/>
      <c r="D854" s="9"/>
      <c r="E854" s="9"/>
      <c r="F854" s="9"/>
      <c r="G854" s="9"/>
    </row>
    <row r="855" spans="1:7" x14ac:dyDescent="0.4">
      <c r="A855" s="9"/>
      <c r="B855" s="9"/>
      <c r="D855" s="9"/>
      <c r="E855" s="9"/>
      <c r="F855" s="9"/>
      <c r="G855" s="9"/>
    </row>
    <row r="856" spans="1:7" x14ac:dyDescent="0.4">
      <c r="A856" s="9"/>
      <c r="B856" s="9"/>
      <c r="D856" s="9"/>
      <c r="E856" s="9"/>
      <c r="F856" s="9"/>
      <c r="G856" s="9"/>
    </row>
    <row r="857" spans="1:7" x14ac:dyDescent="0.4">
      <c r="A857" s="9"/>
      <c r="B857" s="9"/>
      <c r="D857" s="9"/>
      <c r="E857" s="9"/>
      <c r="F857" s="9"/>
      <c r="G857" s="9"/>
    </row>
    <row r="858" spans="1:7" x14ac:dyDescent="0.4">
      <c r="A858" s="9"/>
      <c r="B858" s="9"/>
      <c r="D858" s="9"/>
      <c r="E858" s="9"/>
      <c r="F858" s="9"/>
      <c r="G858" s="9"/>
    </row>
    <row r="859" spans="1:7" x14ac:dyDescent="0.4">
      <c r="A859" s="9"/>
      <c r="B859" s="9"/>
      <c r="D859" s="9"/>
      <c r="E859" s="9"/>
      <c r="F859" s="9"/>
      <c r="G859" s="9"/>
    </row>
    <row r="860" spans="1:7" x14ac:dyDescent="0.4">
      <c r="A860" s="9"/>
      <c r="B860" s="9"/>
      <c r="D860" s="9"/>
      <c r="E860" s="9"/>
      <c r="F860" s="9"/>
      <c r="G860" s="9"/>
    </row>
    <row r="861" spans="1:7" x14ac:dyDescent="0.4">
      <c r="A861" s="9"/>
      <c r="B861" s="9"/>
      <c r="D861" s="9"/>
      <c r="E861" s="9"/>
      <c r="F861" s="9"/>
      <c r="G861" s="9"/>
    </row>
    <row r="862" spans="1:7" x14ac:dyDescent="0.4">
      <c r="A862" s="9"/>
      <c r="B862" s="9"/>
      <c r="D862" s="9"/>
      <c r="E862" s="9"/>
      <c r="F862" s="9"/>
      <c r="G862" s="9"/>
    </row>
    <row r="863" spans="1:7" x14ac:dyDescent="0.4">
      <c r="A863" s="9"/>
      <c r="B863" s="9"/>
      <c r="D863" s="9"/>
      <c r="E863" s="9"/>
      <c r="F863" s="9"/>
      <c r="G863" s="9"/>
    </row>
    <row r="864" spans="1:7" x14ac:dyDescent="0.4">
      <c r="A864" s="9"/>
      <c r="B864" s="9"/>
      <c r="D864" s="9"/>
      <c r="E864" s="9"/>
      <c r="F864" s="9"/>
      <c r="G864" s="9"/>
    </row>
    <row r="865" spans="1:7" x14ac:dyDescent="0.4">
      <c r="A865" s="9"/>
      <c r="B865" s="9"/>
      <c r="D865" s="9"/>
      <c r="E865" s="9"/>
      <c r="F865" s="9"/>
      <c r="G865" s="9"/>
    </row>
    <row r="866" spans="1:7" x14ac:dyDescent="0.4">
      <c r="A866" s="9"/>
      <c r="B866" s="9"/>
      <c r="D866" s="9"/>
      <c r="E866" s="9"/>
      <c r="F866" s="9"/>
      <c r="G866" s="9"/>
    </row>
    <row r="867" spans="1:7" x14ac:dyDescent="0.4">
      <c r="A867" s="9"/>
      <c r="B867" s="9"/>
      <c r="D867" s="9"/>
      <c r="E867" s="9"/>
      <c r="F867" s="9"/>
      <c r="G867" s="9"/>
    </row>
    <row r="868" spans="1:7" x14ac:dyDescent="0.4">
      <c r="A868" s="9"/>
      <c r="B868" s="9"/>
      <c r="D868" s="9"/>
      <c r="E868" s="9"/>
      <c r="F868" s="9"/>
      <c r="G868" s="9"/>
    </row>
    <row r="869" spans="1:7" x14ac:dyDescent="0.4">
      <c r="A869" s="9"/>
      <c r="B869" s="9"/>
      <c r="D869" s="9"/>
      <c r="E869" s="9"/>
      <c r="F869" s="9"/>
      <c r="G869" s="9"/>
    </row>
    <row r="870" spans="1:7" x14ac:dyDescent="0.4">
      <c r="A870" s="9"/>
      <c r="B870" s="9"/>
      <c r="D870" s="9"/>
      <c r="E870" s="9"/>
      <c r="F870" s="9"/>
      <c r="G870" s="9"/>
    </row>
    <row r="871" spans="1:7" x14ac:dyDescent="0.4">
      <c r="A871" s="9"/>
      <c r="B871" s="9"/>
      <c r="D871" s="9"/>
      <c r="E871" s="9"/>
      <c r="F871" s="9"/>
      <c r="G871" s="9"/>
    </row>
    <row r="872" spans="1:7" x14ac:dyDescent="0.4">
      <c r="A872" s="9"/>
      <c r="B872" s="9"/>
      <c r="D872" s="9"/>
      <c r="E872" s="9"/>
      <c r="F872" s="9"/>
      <c r="G872" s="9"/>
    </row>
    <row r="873" spans="1:7" x14ac:dyDescent="0.4">
      <c r="A873" s="9"/>
      <c r="B873" s="9"/>
      <c r="D873" s="9"/>
      <c r="E873" s="9"/>
      <c r="F873" s="9"/>
      <c r="G873" s="9"/>
    </row>
    <row r="874" spans="1:7" x14ac:dyDescent="0.4">
      <c r="A874" s="9"/>
      <c r="B874" s="9"/>
      <c r="D874" s="9"/>
      <c r="E874" s="9"/>
      <c r="F874" s="9"/>
      <c r="G874" s="9"/>
    </row>
    <row r="875" spans="1:7" x14ac:dyDescent="0.4">
      <c r="A875" s="9"/>
      <c r="B875" s="9"/>
      <c r="D875" s="9"/>
      <c r="E875" s="9"/>
      <c r="F875" s="9"/>
      <c r="G875" s="9"/>
    </row>
    <row r="876" spans="1:7" x14ac:dyDescent="0.4">
      <c r="A876" s="9"/>
      <c r="B876" s="9"/>
      <c r="D876" s="9"/>
      <c r="E876" s="9"/>
      <c r="F876" s="9"/>
      <c r="G876" s="9"/>
    </row>
    <row r="877" spans="1:7" x14ac:dyDescent="0.4">
      <c r="A877" s="9"/>
      <c r="B877" s="9"/>
      <c r="D877" s="9"/>
      <c r="E877" s="9"/>
      <c r="F877" s="9"/>
      <c r="G877" s="9"/>
    </row>
    <row r="878" spans="1:7" x14ac:dyDescent="0.4">
      <c r="A878" s="9"/>
      <c r="B878" s="9"/>
      <c r="D878" s="9"/>
      <c r="E878" s="9"/>
      <c r="F878" s="9"/>
      <c r="G878" s="9"/>
    </row>
    <row r="879" spans="1:7" x14ac:dyDescent="0.4">
      <c r="A879" s="9"/>
      <c r="B879" s="9"/>
      <c r="D879" s="9"/>
      <c r="E879" s="9"/>
      <c r="F879" s="9"/>
      <c r="G879" s="9"/>
    </row>
    <row r="880" spans="1:7" x14ac:dyDescent="0.4">
      <c r="A880" s="9"/>
      <c r="B880" s="9"/>
      <c r="D880" s="9"/>
      <c r="E880" s="9"/>
      <c r="F880" s="9"/>
      <c r="G880" s="9"/>
    </row>
    <row r="881" spans="1:7" x14ac:dyDescent="0.4">
      <c r="A881" s="9"/>
      <c r="B881" s="9"/>
      <c r="D881" s="9"/>
      <c r="E881" s="9"/>
      <c r="F881" s="9"/>
      <c r="G881" s="9"/>
    </row>
    <row r="882" spans="1:7" x14ac:dyDescent="0.4">
      <c r="A882" s="9"/>
      <c r="B882" s="9"/>
      <c r="D882" s="9"/>
      <c r="E882" s="9"/>
      <c r="F882" s="9"/>
      <c r="G882" s="9"/>
    </row>
    <row r="883" spans="1:7" x14ac:dyDescent="0.4">
      <c r="A883" s="9"/>
      <c r="B883" s="9"/>
      <c r="D883" s="9"/>
      <c r="E883" s="9"/>
      <c r="F883" s="9"/>
      <c r="G883" s="9"/>
    </row>
    <row r="884" spans="1:7" x14ac:dyDescent="0.4">
      <c r="A884" s="9"/>
      <c r="B884" s="9"/>
      <c r="D884" s="9"/>
      <c r="E884" s="9"/>
      <c r="F884" s="9"/>
      <c r="G884" s="9"/>
    </row>
    <row r="885" spans="1:7" x14ac:dyDescent="0.4">
      <c r="A885" s="9"/>
      <c r="B885" s="9"/>
      <c r="D885" s="9"/>
      <c r="E885" s="9"/>
      <c r="F885" s="9"/>
      <c r="G885" s="9"/>
    </row>
    <row r="886" spans="1:7" x14ac:dyDescent="0.4">
      <c r="A886" s="9"/>
      <c r="B886" s="9"/>
      <c r="D886" s="9"/>
      <c r="E886" s="9"/>
      <c r="F886" s="9"/>
      <c r="G886" s="9"/>
    </row>
    <row r="887" spans="1:7" x14ac:dyDescent="0.4">
      <c r="A887" s="9"/>
      <c r="B887" s="9"/>
      <c r="D887" s="9"/>
      <c r="E887" s="9"/>
      <c r="F887" s="9"/>
      <c r="G887" s="9"/>
    </row>
    <row r="888" spans="1:7" x14ac:dyDescent="0.4">
      <c r="A888" s="9"/>
      <c r="B888" s="9"/>
      <c r="D888" s="9"/>
      <c r="E888" s="9"/>
      <c r="F888" s="9"/>
      <c r="G888" s="9"/>
    </row>
    <row r="889" spans="1:7" x14ac:dyDescent="0.4">
      <c r="A889" s="9"/>
      <c r="B889" s="9"/>
      <c r="D889" s="9"/>
      <c r="E889" s="9"/>
      <c r="F889" s="9"/>
      <c r="G889" s="9"/>
    </row>
    <row r="890" spans="1:7" x14ac:dyDescent="0.4">
      <c r="A890" s="9"/>
      <c r="B890" s="9"/>
      <c r="D890" s="9"/>
      <c r="E890" s="9"/>
      <c r="F890" s="9"/>
      <c r="G890" s="9"/>
    </row>
    <row r="891" spans="1:7" x14ac:dyDescent="0.4">
      <c r="A891" s="9"/>
      <c r="B891" s="9"/>
      <c r="D891" s="9"/>
      <c r="E891" s="9"/>
      <c r="F891" s="9"/>
      <c r="G891" s="9"/>
    </row>
    <row r="892" spans="1:7" x14ac:dyDescent="0.4">
      <c r="A892" s="9"/>
      <c r="B892" s="9"/>
      <c r="D892" s="9"/>
      <c r="E892" s="9"/>
      <c r="F892" s="9"/>
      <c r="G892" s="9"/>
    </row>
    <row r="893" spans="1:7" x14ac:dyDescent="0.4">
      <c r="A893" s="9"/>
      <c r="B893" s="9"/>
      <c r="D893" s="9"/>
      <c r="E893" s="9"/>
      <c r="F893" s="9"/>
      <c r="G893" s="9"/>
    </row>
    <row r="894" spans="1:7" x14ac:dyDescent="0.4">
      <c r="A894" s="9"/>
      <c r="B894" s="9"/>
      <c r="D894" s="9"/>
      <c r="E894" s="9"/>
      <c r="F894" s="9"/>
      <c r="G894" s="9"/>
    </row>
    <row r="895" spans="1:7" x14ac:dyDescent="0.4">
      <c r="A895" s="9"/>
      <c r="B895" s="9"/>
      <c r="D895" s="9"/>
      <c r="E895" s="9"/>
      <c r="F895" s="9"/>
      <c r="G895" s="9"/>
    </row>
    <row r="896" spans="1:7" x14ac:dyDescent="0.4">
      <c r="A896" s="9"/>
      <c r="B896" s="9"/>
      <c r="D896" s="9"/>
      <c r="E896" s="9"/>
      <c r="F896" s="9"/>
      <c r="G896" s="9"/>
    </row>
    <row r="897" spans="1:7" x14ac:dyDescent="0.4">
      <c r="A897" s="9"/>
      <c r="B897" s="9"/>
      <c r="D897" s="9"/>
      <c r="E897" s="9"/>
      <c r="F897" s="9"/>
      <c r="G897" s="9"/>
    </row>
    <row r="898" spans="1:7" x14ac:dyDescent="0.4">
      <c r="A898" s="9"/>
      <c r="B898" s="9"/>
      <c r="D898" s="9"/>
      <c r="E898" s="9"/>
      <c r="F898" s="9"/>
      <c r="G898" s="9"/>
    </row>
    <row r="899" spans="1:7" x14ac:dyDescent="0.4">
      <c r="A899" s="9"/>
      <c r="B899" s="9"/>
      <c r="D899" s="9"/>
      <c r="E899" s="9"/>
      <c r="F899" s="9"/>
      <c r="G899" s="9"/>
    </row>
    <row r="900" spans="1:7" x14ac:dyDescent="0.4">
      <c r="A900" s="9"/>
      <c r="B900" s="9"/>
      <c r="D900" s="9"/>
      <c r="E900" s="9"/>
      <c r="F900" s="9"/>
      <c r="G900" s="9"/>
    </row>
    <row r="901" spans="1:7" x14ac:dyDescent="0.4">
      <c r="A901" s="9"/>
      <c r="B901" s="9"/>
      <c r="D901" s="9"/>
      <c r="E901" s="9"/>
      <c r="F901" s="9"/>
      <c r="G901" s="9"/>
    </row>
    <row r="902" spans="1:7" x14ac:dyDescent="0.4">
      <c r="A902" s="9"/>
      <c r="B902" s="9"/>
      <c r="D902" s="9"/>
      <c r="E902" s="9"/>
      <c r="F902" s="9"/>
      <c r="G902" s="9"/>
    </row>
    <row r="903" spans="1:7" x14ac:dyDescent="0.4">
      <c r="A903" s="9"/>
      <c r="B903" s="9"/>
      <c r="D903" s="9"/>
      <c r="E903" s="9"/>
      <c r="F903" s="9"/>
      <c r="G903" s="9"/>
    </row>
    <row r="904" spans="1:7" x14ac:dyDescent="0.4">
      <c r="A904" s="9"/>
      <c r="B904" s="9"/>
      <c r="D904" s="9"/>
      <c r="E904" s="9"/>
      <c r="F904" s="9"/>
      <c r="G904" s="9"/>
    </row>
    <row r="905" spans="1:7" x14ac:dyDescent="0.4">
      <c r="A905" s="9"/>
      <c r="B905" s="9"/>
      <c r="D905" s="9"/>
      <c r="E905" s="9"/>
      <c r="F905" s="9"/>
      <c r="G905" s="9"/>
    </row>
    <row r="906" spans="1:7" x14ac:dyDescent="0.4">
      <c r="A906" s="9"/>
      <c r="B906" s="9"/>
      <c r="D906" s="9"/>
      <c r="E906" s="9"/>
      <c r="F906" s="9"/>
      <c r="G906" s="9"/>
    </row>
    <row r="907" spans="1:7" x14ac:dyDescent="0.4">
      <c r="A907" s="9"/>
      <c r="B907" s="9"/>
      <c r="D907" s="9"/>
      <c r="E907" s="9"/>
      <c r="F907" s="9"/>
      <c r="G907" s="9"/>
    </row>
    <row r="908" spans="1:7" x14ac:dyDescent="0.4">
      <c r="A908" s="9"/>
      <c r="B908" s="9"/>
      <c r="D908" s="9"/>
      <c r="E908" s="9"/>
      <c r="F908" s="9"/>
      <c r="G908" s="9"/>
    </row>
    <row r="909" spans="1:7" x14ac:dyDescent="0.4">
      <c r="A909" s="9"/>
      <c r="B909" s="9"/>
      <c r="D909" s="9"/>
      <c r="E909" s="9"/>
      <c r="F909" s="9"/>
      <c r="G909" s="9"/>
    </row>
    <row r="910" spans="1:7" x14ac:dyDescent="0.4">
      <c r="A910" s="9"/>
      <c r="B910" s="9"/>
      <c r="D910" s="9"/>
      <c r="E910" s="9"/>
      <c r="F910" s="9"/>
      <c r="G910" s="9"/>
    </row>
    <row r="911" spans="1:7" x14ac:dyDescent="0.4">
      <c r="A911" s="9"/>
      <c r="B911" s="9"/>
      <c r="D911" s="9"/>
      <c r="E911" s="9"/>
      <c r="F911" s="9"/>
      <c r="G911" s="9"/>
    </row>
    <row r="912" spans="1:7" x14ac:dyDescent="0.4">
      <c r="A912" s="9"/>
      <c r="B912" s="9"/>
      <c r="D912" s="9"/>
      <c r="E912" s="9"/>
      <c r="F912" s="9"/>
      <c r="G912" s="9"/>
    </row>
    <row r="913" spans="1:7" x14ac:dyDescent="0.4">
      <c r="A913" s="9"/>
      <c r="B913" s="9"/>
      <c r="D913" s="9"/>
      <c r="E913" s="9"/>
      <c r="F913" s="9"/>
      <c r="G913" s="9"/>
    </row>
    <row r="914" spans="1:7" x14ac:dyDescent="0.4">
      <c r="A914" s="9"/>
      <c r="B914" s="9"/>
      <c r="D914" s="9"/>
      <c r="E914" s="9"/>
      <c r="F914" s="9"/>
      <c r="G914" s="9"/>
    </row>
    <row r="915" spans="1:7" x14ac:dyDescent="0.4">
      <c r="A915" s="9"/>
      <c r="B915" s="9"/>
      <c r="D915" s="9"/>
      <c r="E915" s="9"/>
      <c r="F915" s="9"/>
      <c r="G915" s="9"/>
    </row>
    <row r="916" spans="1:7" x14ac:dyDescent="0.4">
      <c r="A916" s="9"/>
      <c r="B916" s="9"/>
      <c r="D916" s="9"/>
      <c r="E916" s="9"/>
      <c r="F916" s="9"/>
      <c r="G916" s="9"/>
    </row>
    <row r="917" spans="1:7" x14ac:dyDescent="0.4">
      <c r="A917" s="9"/>
      <c r="B917" s="9"/>
      <c r="D917" s="9"/>
      <c r="E917" s="9"/>
      <c r="F917" s="9"/>
      <c r="G917" s="9"/>
    </row>
    <row r="918" spans="1:7" x14ac:dyDescent="0.4">
      <c r="A918" s="9"/>
      <c r="B918" s="9"/>
      <c r="D918" s="9"/>
      <c r="E918" s="9"/>
      <c r="F918" s="9"/>
      <c r="G918" s="9"/>
    </row>
    <row r="919" spans="1:7" x14ac:dyDescent="0.4">
      <c r="A919" s="9"/>
      <c r="B919" s="9"/>
      <c r="D919" s="9"/>
      <c r="E919" s="9"/>
      <c r="F919" s="9"/>
      <c r="G919" s="9"/>
    </row>
    <row r="920" spans="1:7" x14ac:dyDescent="0.4">
      <c r="A920" s="9"/>
      <c r="B920" s="9"/>
      <c r="D920" s="9"/>
      <c r="E920" s="9"/>
      <c r="F920" s="9"/>
      <c r="G920" s="9"/>
    </row>
    <row r="921" spans="1:7" x14ac:dyDescent="0.4">
      <c r="A921" s="9"/>
      <c r="B921" s="9"/>
      <c r="D921" s="9"/>
      <c r="E921" s="9"/>
      <c r="F921" s="9"/>
      <c r="G921" s="9"/>
    </row>
    <row r="922" spans="1:7" x14ac:dyDescent="0.4">
      <c r="A922" s="9"/>
      <c r="B922" s="9"/>
      <c r="D922" s="9"/>
      <c r="E922" s="9"/>
      <c r="F922" s="9"/>
      <c r="G922" s="9"/>
    </row>
    <row r="923" spans="1:7" x14ac:dyDescent="0.4">
      <c r="A923" s="9"/>
      <c r="B923" s="9"/>
      <c r="D923" s="9"/>
      <c r="E923" s="9"/>
      <c r="F923" s="9"/>
      <c r="G923" s="9"/>
    </row>
    <row r="924" spans="1:7" x14ac:dyDescent="0.4">
      <c r="A924" s="9"/>
      <c r="B924" s="9"/>
      <c r="D924" s="9"/>
      <c r="E924" s="9"/>
      <c r="F924" s="9"/>
      <c r="G924" s="9"/>
    </row>
    <row r="925" spans="1:7" x14ac:dyDescent="0.4">
      <c r="A925" s="9"/>
      <c r="B925" s="9"/>
      <c r="D925" s="9"/>
      <c r="E925" s="9"/>
      <c r="F925" s="9"/>
      <c r="G925" s="9"/>
    </row>
    <row r="926" spans="1:7" x14ac:dyDescent="0.4">
      <c r="A926" s="9"/>
      <c r="B926" s="9"/>
      <c r="D926" s="9"/>
      <c r="E926" s="9"/>
      <c r="F926" s="9"/>
      <c r="G926" s="9"/>
    </row>
    <row r="927" spans="1:7" x14ac:dyDescent="0.4">
      <c r="A927" s="9"/>
      <c r="B927" s="9"/>
      <c r="D927" s="9"/>
      <c r="E927" s="9"/>
      <c r="F927" s="9"/>
      <c r="G927" s="9"/>
    </row>
    <row r="928" spans="1:7" x14ac:dyDescent="0.4">
      <c r="A928" s="9"/>
      <c r="B928" s="9"/>
      <c r="D928" s="9"/>
      <c r="E928" s="9"/>
      <c r="F928" s="9"/>
      <c r="G928" s="9"/>
    </row>
    <row r="929" spans="1:7" x14ac:dyDescent="0.4">
      <c r="A929" s="9"/>
      <c r="B929" s="9"/>
      <c r="D929" s="9"/>
      <c r="E929" s="9"/>
      <c r="F929" s="9"/>
      <c r="G929" s="9"/>
    </row>
    <row r="930" spans="1:7" x14ac:dyDescent="0.4">
      <c r="A930" s="9"/>
      <c r="B930" s="9"/>
      <c r="D930" s="9"/>
      <c r="E930" s="9"/>
      <c r="F930" s="9"/>
      <c r="G930" s="9"/>
    </row>
    <row r="931" spans="1:7" x14ac:dyDescent="0.4">
      <c r="A931" s="9"/>
      <c r="B931" s="9"/>
      <c r="D931" s="9"/>
      <c r="E931" s="9"/>
      <c r="F931" s="9"/>
      <c r="G931" s="9"/>
    </row>
    <row r="932" spans="1:7" x14ac:dyDescent="0.4">
      <c r="A932" s="9"/>
      <c r="B932" s="9"/>
      <c r="D932" s="9"/>
      <c r="E932" s="9"/>
      <c r="F932" s="9"/>
      <c r="G932" s="9"/>
    </row>
    <row r="933" spans="1:7" x14ac:dyDescent="0.4">
      <c r="A933" s="9"/>
      <c r="B933" s="9"/>
      <c r="D933" s="9"/>
      <c r="E933" s="9"/>
      <c r="F933" s="9"/>
      <c r="G933" s="9"/>
    </row>
    <row r="934" spans="1:7" x14ac:dyDescent="0.4">
      <c r="A934" s="9"/>
      <c r="B934" s="9"/>
      <c r="D934" s="9"/>
      <c r="E934" s="9"/>
      <c r="F934" s="9"/>
      <c r="G934" s="9"/>
    </row>
    <row r="935" spans="1:7" x14ac:dyDescent="0.4">
      <c r="A935" s="9"/>
      <c r="B935" s="9"/>
      <c r="D935" s="9"/>
      <c r="E935" s="9"/>
      <c r="F935" s="9"/>
      <c r="G935" s="9"/>
    </row>
    <row r="936" spans="1:7" x14ac:dyDescent="0.4">
      <c r="A936" s="9"/>
      <c r="B936" s="9"/>
      <c r="D936" s="9"/>
      <c r="E936" s="9"/>
      <c r="F936" s="9"/>
      <c r="G936" s="9"/>
    </row>
    <row r="937" spans="1:7" x14ac:dyDescent="0.4">
      <c r="A937" s="9"/>
      <c r="B937" s="9"/>
      <c r="D937" s="9"/>
      <c r="E937" s="9"/>
      <c r="F937" s="9"/>
      <c r="G937" s="9"/>
    </row>
    <row r="938" spans="1:7" x14ac:dyDescent="0.4">
      <c r="A938" s="9"/>
      <c r="B938" s="9"/>
      <c r="D938" s="9"/>
      <c r="E938" s="9"/>
      <c r="F938" s="9"/>
      <c r="G938" s="9"/>
    </row>
    <row r="939" spans="1:7" x14ac:dyDescent="0.4">
      <c r="A939" s="9"/>
      <c r="B939" s="9"/>
      <c r="D939" s="9"/>
      <c r="E939" s="9"/>
      <c r="F939" s="9"/>
      <c r="G939" s="9"/>
    </row>
    <row r="940" spans="1:7" x14ac:dyDescent="0.4">
      <c r="A940" s="9"/>
      <c r="B940" s="9"/>
      <c r="D940" s="9"/>
      <c r="E940" s="9"/>
      <c r="F940" s="9"/>
      <c r="G940" s="9"/>
    </row>
    <row r="941" spans="1:7" x14ac:dyDescent="0.4">
      <c r="A941" s="9"/>
      <c r="B941" s="9"/>
      <c r="D941" s="9"/>
      <c r="E941" s="9"/>
      <c r="F941" s="9"/>
      <c r="G941" s="9"/>
    </row>
    <row r="942" spans="1:7" x14ac:dyDescent="0.4">
      <c r="A942" s="9"/>
      <c r="B942" s="9"/>
      <c r="D942" s="9"/>
      <c r="E942" s="9"/>
      <c r="F942" s="9"/>
      <c r="G942" s="9"/>
    </row>
    <row r="943" spans="1:7" x14ac:dyDescent="0.4">
      <c r="A943" s="9"/>
      <c r="B943" s="9"/>
      <c r="D943" s="9"/>
      <c r="E943" s="9"/>
      <c r="F943" s="9"/>
      <c r="G943" s="9"/>
    </row>
    <row r="944" spans="1:7" x14ac:dyDescent="0.4">
      <c r="A944" s="9"/>
      <c r="B944" s="9"/>
      <c r="D944" s="9"/>
      <c r="E944" s="9"/>
      <c r="F944" s="9"/>
      <c r="G944" s="9"/>
    </row>
    <row r="945" spans="1:7" x14ac:dyDescent="0.4">
      <c r="A945" s="9"/>
      <c r="B945" s="9"/>
      <c r="D945" s="9"/>
      <c r="E945" s="9"/>
      <c r="F945" s="9"/>
      <c r="G945" s="9"/>
    </row>
    <row r="946" spans="1:7" x14ac:dyDescent="0.4">
      <c r="A946" s="9"/>
      <c r="B946" s="9"/>
      <c r="D946" s="9"/>
      <c r="E946" s="9"/>
      <c r="F946" s="9"/>
      <c r="G946" s="9"/>
    </row>
    <row r="947" spans="1:7" x14ac:dyDescent="0.4">
      <c r="A947" s="9"/>
      <c r="B947" s="9"/>
      <c r="D947" s="9"/>
      <c r="E947" s="9"/>
      <c r="F947" s="9"/>
      <c r="G947" s="9"/>
    </row>
    <row r="948" spans="1:7" x14ac:dyDescent="0.4">
      <c r="A948" s="9"/>
      <c r="B948" s="9"/>
      <c r="D948" s="9"/>
      <c r="E948" s="9"/>
      <c r="F948" s="9"/>
      <c r="G948" s="9"/>
    </row>
    <row r="949" spans="1:7" x14ac:dyDescent="0.4">
      <c r="A949" s="9"/>
      <c r="B949" s="9"/>
      <c r="D949" s="9"/>
      <c r="E949" s="9"/>
      <c r="F949" s="9"/>
      <c r="G949" s="9"/>
    </row>
    <row r="950" spans="1:7" x14ac:dyDescent="0.4">
      <c r="A950" s="9"/>
      <c r="B950" s="9"/>
      <c r="D950" s="9"/>
      <c r="E950" s="9"/>
      <c r="F950" s="9"/>
      <c r="G950" s="9"/>
    </row>
    <row r="951" spans="1:7" x14ac:dyDescent="0.4">
      <c r="A951" s="9"/>
      <c r="B951" s="9"/>
      <c r="D951" s="9"/>
      <c r="E951" s="9"/>
      <c r="F951" s="9"/>
      <c r="G951" s="9"/>
    </row>
    <row r="952" spans="1:7" x14ac:dyDescent="0.4">
      <c r="A952" s="9"/>
      <c r="B952" s="9"/>
      <c r="D952" s="9"/>
      <c r="E952" s="9"/>
      <c r="F952" s="9"/>
      <c r="G952" s="9"/>
    </row>
    <row r="953" spans="1:7" x14ac:dyDescent="0.4">
      <c r="A953" s="9"/>
      <c r="B953" s="9"/>
      <c r="D953" s="9"/>
      <c r="E953" s="9"/>
      <c r="F953" s="9"/>
      <c r="G953" s="9"/>
    </row>
    <row r="954" spans="1:7" x14ac:dyDescent="0.4">
      <c r="A954" s="9"/>
      <c r="B954" s="9"/>
      <c r="D954" s="9"/>
      <c r="E954" s="9"/>
      <c r="F954" s="9"/>
      <c r="G954" s="9"/>
    </row>
    <row r="955" spans="1:7" x14ac:dyDescent="0.4">
      <c r="A955" s="9"/>
      <c r="B955" s="9"/>
      <c r="D955" s="9"/>
      <c r="E955" s="9"/>
      <c r="F955" s="9"/>
      <c r="G955" s="9"/>
    </row>
    <row r="956" spans="1:7" x14ac:dyDescent="0.4">
      <c r="A956" s="9"/>
      <c r="B956" s="9"/>
      <c r="D956" s="9"/>
      <c r="E956" s="9"/>
      <c r="F956" s="9"/>
      <c r="G956" s="9"/>
    </row>
    <row r="957" spans="1:7" x14ac:dyDescent="0.4">
      <c r="A957" s="9"/>
      <c r="B957" s="9"/>
      <c r="D957" s="9"/>
      <c r="E957" s="9"/>
      <c r="F957" s="9"/>
      <c r="G957" s="9"/>
    </row>
    <row r="958" spans="1:7" x14ac:dyDescent="0.4">
      <c r="A958" s="9"/>
      <c r="B958" s="9"/>
      <c r="D958" s="9"/>
      <c r="E958" s="9"/>
      <c r="F958" s="9"/>
      <c r="G958" s="9"/>
    </row>
    <row r="959" spans="1:7" x14ac:dyDescent="0.4">
      <c r="A959" s="9"/>
      <c r="B959" s="9"/>
      <c r="D959" s="9"/>
      <c r="E959" s="9"/>
      <c r="F959" s="9"/>
      <c r="G959" s="9"/>
    </row>
    <row r="960" spans="1:7" x14ac:dyDescent="0.4">
      <c r="A960" s="9"/>
      <c r="B960" s="9"/>
      <c r="D960" s="9"/>
      <c r="E960" s="9"/>
      <c r="F960" s="9"/>
      <c r="G960" s="9"/>
    </row>
    <row r="961" spans="1:7" x14ac:dyDescent="0.4">
      <c r="A961" s="9"/>
      <c r="B961" s="9"/>
      <c r="D961" s="9"/>
      <c r="E961" s="9"/>
      <c r="F961" s="9"/>
      <c r="G961" s="9"/>
    </row>
    <row r="962" spans="1:7" x14ac:dyDescent="0.4">
      <c r="A962" s="9"/>
      <c r="B962" s="9"/>
      <c r="D962" s="9"/>
      <c r="E962" s="9"/>
      <c r="F962" s="9"/>
      <c r="G962" s="9"/>
    </row>
    <row r="963" spans="1:7" x14ac:dyDescent="0.4">
      <c r="A963" s="9"/>
      <c r="B963" s="9"/>
      <c r="D963" s="9"/>
      <c r="E963" s="9"/>
      <c r="F963" s="9"/>
      <c r="G963" s="9"/>
    </row>
    <row r="964" spans="1:7" x14ac:dyDescent="0.4">
      <c r="A964" s="9"/>
      <c r="B964" s="9"/>
      <c r="D964" s="9"/>
      <c r="E964" s="9"/>
      <c r="F964" s="9"/>
      <c r="G964" s="9"/>
    </row>
    <row r="965" spans="1:7" x14ac:dyDescent="0.4">
      <c r="A965" s="9"/>
      <c r="B965" s="9"/>
      <c r="D965" s="9"/>
      <c r="E965" s="9"/>
      <c r="F965" s="9"/>
      <c r="G965" s="9"/>
    </row>
    <row r="966" spans="1:7" x14ac:dyDescent="0.4">
      <c r="A966" s="9"/>
      <c r="B966" s="9"/>
      <c r="D966" s="9"/>
      <c r="E966" s="9"/>
      <c r="F966" s="9"/>
      <c r="G966" s="9"/>
    </row>
    <row r="967" spans="1:7" x14ac:dyDescent="0.4">
      <c r="A967" s="9"/>
      <c r="B967" s="9"/>
      <c r="D967" s="9"/>
      <c r="E967" s="9"/>
      <c r="F967" s="9"/>
      <c r="G967" s="9"/>
    </row>
    <row r="968" spans="1:7" x14ac:dyDescent="0.4">
      <c r="A968" s="9"/>
      <c r="B968" s="9"/>
      <c r="D968" s="9"/>
      <c r="E968" s="9"/>
      <c r="F968" s="9"/>
      <c r="G968" s="9"/>
    </row>
    <row r="969" spans="1:7" x14ac:dyDescent="0.4">
      <c r="A969" s="9"/>
      <c r="B969" s="9"/>
      <c r="D969" s="9"/>
      <c r="E969" s="9"/>
      <c r="F969" s="9"/>
      <c r="G969" s="9"/>
    </row>
    <row r="970" spans="1:7" x14ac:dyDescent="0.4">
      <c r="A970" s="9"/>
      <c r="B970" s="9"/>
      <c r="D970" s="9"/>
      <c r="E970" s="9"/>
      <c r="F970" s="9"/>
      <c r="G970" s="9"/>
    </row>
    <row r="971" spans="1:7" x14ac:dyDescent="0.4">
      <c r="A971" s="9"/>
      <c r="B971" s="9"/>
      <c r="D971" s="9"/>
      <c r="E971" s="9"/>
      <c r="F971" s="9"/>
      <c r="G971" s="9"/>
    </row>
    <row r="972" spans="1:7" x14ac:dyDescent="0.4">
      <c r="A972" s="9"/>
      <c r="B972" s="9"/>
      <c r="D972" s="9"/>
      <c r="E972" s="9"/>
      <c r="F972" s="9"/>
      <c r="G972" s="9"/>
    </row>
    <row r="973" spans="1:7" x14ac:dyDescent="0.4">
      <c r="A973" s="9"/>
      <c r="B973" s="9"/>
      <c r="D973" s="9"/>
      <c r="E973" s="9"/>
      <c r="F973" s="9"/>
      <c r="G973" s="9"/>
    </row>
    <row r="974" spans="1:7" x14ac:dyDescent="0.4">
      <c r="A974" s="9"/>
      <c r="B974" s="9"/>
      <c r="D974" s="9"/>
      <c r="E974" s="9"/>
      <c r="F974" s="9"/>
      <c r="G974" s="9"/>
    </row>
    <row r="975" spans="1:7" x14ac:dyDescent="0.4">
      <c r="A975" s="9"/>
      <c r="B975" s="9"/>
      <c r="D975" s="9"/>
      <c r="E975" s="9"/>
      <c r="F975" s="9"/>
      <c r="G975" s="9"/>
    </row>
    <row r="976" spans="1:7" x14ac:dyDescent="0.4">
      <c r="A976" s="9"/>
      <c r="B976" s="9"/>
      <c r="D976" s="9"/>
      <c r="E976" s="9"/>
      <c r="F976" s="9"/>
      <c r="G976" s="9"/>
    </row>
    <row r="977" spans="1:7" x14ac:dyDescent="0.4">
      <c r="A977" s="9"/>
      <c r="B977" s="9"/>
      <c r="D977" s="9"/>
      <c r="E977" s="9"/>
      <c r="F977" s="9"/>
      <c r="G977" s="9"/>
    </row>
    <row r="978" spans="1:7" x14ac:dyDescent="0.4">
      <c r="A978" s="9"/>
      <c r="B978" s="9"/>
      <c r="D978" s="9"/>
      <c r="E978" s="9"/>
      <c r="F978" s="9"/>
      <c r="G978" s="9"/>
    </row>
    <row r="979" spans="1:7" x14ac:dyDescent="0.4">
      <c r="A979" s="9"/>
      <c r="B979" s="9"/>
      <c r="D979" s="9"/>
      <c r="E979" s="9"/>
      <c r="F979" s="9"/>
      <c r="G979" s="9"/>
    </row>
    <row r="980" spans="1:7" x14ac:dyDescent="0.4">
      <c r="A980" s="9"/>
      <c r="B980" s="9"/>
      <c r="D980" s="9"/>
      <c r="E980" s="9"/>
      <c r="F980" s="9"/>
      <c r="G980" s="9"/>
    </row>
    <row r="981" spans="1:7" x14ac:dyDescent="0.4">
      <c r="A981" s="9"/>
      <c r="B981" s="9"/>
      <c r="D981" s="9"/>
      <c r="E981" s="9"/>
      <c r="F981" s="9"/>
      <c r="G981" s="9"/>
    </row>
    <row r="982" spans="1:7" x14ac:dyDescent="0.4">
      <c r="A982" s="9"/>
      <c r="B982" s="9"/>
      <c r="D982" s="9"/>
      <c r="E982" s="9"/>
      <c r="F982" s="9"/>
      <c r="G982" s="9"/>
    </row>
    <row r="983" spans="1:7" x14ac:dyDescent="0.4">
      <c r="A983" s="9"/>
      <c r="B983" s="9"/>
      <c r="D983" s="9"/>
      <c r="E983" s="9"/>
      <c r="F983" s="9"/>
      <c r="G983" s="9"/>
    </row>
    <row r="984" spans="1:7" x14ac:dyDescent="0.4">
      <c r="A984" s="9"/>
      <c r="B984" s="9"/>
      <c r="D984" s="9"/>
      <c r="E984" s="9"/>
      <c r="F984" s="9"/>
      <c r="G984" s="9"/>
    </row>
    <row r="985" spans="1:7" x14ac:dyDescent="0.4">
      <c r="A985" s="9"/>
      <c r="B985" s="9"/>
      <c r="D985" s="9"/>
      <c r="E985" s="9"/>
      <c r="F985" s="9"/>
      <c r="G985" s="9"/>
    </row>
    <row r="986" spans="1:7" x14ac:dyDescent="0.4">
      <c r="A986" s="9"/>
      <c r="B986" s="9"/>
      <c r="D986" s="9"/>
      <c r="E986" s="9"/>
      <c r="F986" s="9"/>
      <c r="G986" s="9"/>
    </row>
    <row r="987" spans="1:7" x14ac:dyDescent="0.4">
      <c r="A987" s="9"/>
      <c r="B987" s="9"/>
      <c r="D987" s="9"/>
      <c r="E987" s="9"/>
      <c r="F987" s="9"/>
      <c r="G987" s="9"/>
    </row>
    <row r="988" spans="1:7" x14ac:dyDescent="0.4">
      <c r="A988" s="9"/>
      <c r="B988" s="9"/>
      <c r="D988" s="9"/>
      <c r="E988" s="9"/>
      <c r="F988" s="9"/>
      <c r="G988" s="9"/>
    </row>
    <row r="989" spans="1:7" x14ac:dyDescent="0.4">
      <c r="A989" s="9"/>
      <c r="B989" s="9"/>
      <c r="D989" s="9"/>
      <c r="E989" s="9"/>
      <c r="F989" s="9"/>
      <c r="G989" s="9"/>
    </row>
    <row r="990" spans="1:7" x14ac:dyDescent="0.4">
      <c r="A990" s="9"/>
      <c r="B990" s="9"/>
      <c r="D990" s="9"/>
      <c r="E990" s="9"/>
      <c r="F990" s="9"/>
      <c r="G990" s="9"/>
    </row>
    <row r="991" spans="1:7" x14ac:dyDescent="0.4">
      <c r="A991" s="9"/>
      <c r="B991" s="9"/>
      <c r="D991" s="9"/>
      <c r="E991" s="9"/>
      <c r="F991" s="9"/>
      <c r="G991" s="9"/>
    </row>
    <row r="992" spans="1:7" x14ac:dyDescent="0.4">
      <c r="A992" s="9"/>
      <c r="B992" s="9"/>
      <c r="D992" s="9"/>
      <c r="E992" s="9"/>
      <c r="F992" s="9"/>
      <c r="G992" s="9"/>
    </row>
    <row r="993" spans="1:7" x14ac:dyDescent="0.4">
      <c r="A993" s="9"/>
      <c r="B993" s="9"/>
      <c r="D993" s="9"/>
      <c r="E993" s="9"/>
      <c r="F993" s="9"/>
      <c r="G993" s="9"/>
    </row>
    <row r="994" spans="1:7" x14ac:dyDescent="0.4">
      <c r="A994" s="9"/>
      <c r="B994" s="9"/>
      <c r="D994" s="9"/>
      <c r="E994" s="9"/>
      <c r="F994" s="9"/>
      <c r="G994" s="9"/>
    </row>
    <row r="995" spans="1:7" x14ac:dyDescent="0.4">
      <c r="A995" s="9"/>
      <c r="B995" s="9"/>
      <c r="D995" s="9"/>
      <c r="E995" s="9"/>
      <c r="F995" s="9"/>
      <c r="G995" s="9"/>
    </row>
    <row r="996" spans="1:7" x14ac:dyDescent="0.4">
      <c r="A996" s="9"/>
      <c r="B996" s="9"/>
      <c r="D996" s="9"/>
      <c r="E996" s="9"/>
      <c r="F996" s="9"/>
      <c r="G996" s="9"/>
    </row>
    <row r="997" spans="1:7" x14ac:dyDescent="0.4">
      <c r="A997" s="9"/>
      <c r="B997" s="9"/>
      <c r="D997" s="9"/>
      <c r="E997" s="9"/>
      <c r="F997" s="9"/>
      <c r="G997" s="9"/>
    </row>
    <row r="998" spans="1:7" x14ac:dyDescent="0.4">
      <c r="A998" s="9"/>
      <c r="B998" s="9"/>
      <c r="D998" s="9"/>
      <c r="E998" s="9"/>
      <c r="F998" s="9"/>
      <c r="G998" s="9"/>
    </row>
    <row r="999" spans="1:7" x14ac:dyDescent="0.4">
      <c r="A999" s="9"/>
      <c r="B999" s="9"/>
      <c r="D999" s="9"/>
      <c r="E999" s="9"/>
      <c r="F999" s="9"/>
      <c r="G999" s="9"/>
    </row>
    <row r="1000" spans="1:7" x14ac:dyDescent="0.4">
      <c r="A1000" s="9"/>
      <c r="B1000" s="9"/>
      <c r="D1000" s="9"/>
      <c r="E1000" s="9"/>
      <c r="F1000" s="9"/>
      <c r="G1000" s="9"/>
    </row>
    <row r="1001" spans="1:7" x14ac:dyDescent="0.4">
      <c r="A1001" s="9"/>
      <c r="B1001" s="9"/>
      <c r="D1001" s="9"/>
      <c r="E1001" s="9"/>
      <c r="F1001" s="9"/>
      <c r="G1001" s="9"/>
    </row>
    <row r="1002" spans="1:7" x14ac:dyDescent="0.4">
      <c r="A1002" s="9"/>
      <c r="B1002" s="9"/>
      <c r="D1002" s="9"/>
      <c r="E1002" s="9"/>
      <c r="F1002" s="9"/>
      <c r="G1002" s="9"/>
    </row>
    <row r="1003" spans="1:7" x14ac:dyDescent="0.4">
      <c r="A1003" s="9"/>
      <c r="B1003" s="9"/>
      <c r="D1003" s="9"/>
      <c r="E1003" s="9"/>
      <c r="F1003" s="9"/>
      <c r="G1003" s="9"/>
    </row>
    <row r="1004" spans="1:7" x14ac:dyDescent="0.4">
      <c r="A1004" s="9"/>
      <c r="B1004" s="9"/>
      <c r="D1004" s="9"/>
      <c r="E1004" s="9"/>
      <c r="F1004" s="9"/>
      <c r="G1004" s="9"/>
    </row>
    <row r="1005" spans="1:7" x14ac:dyDescent="0.4">
      <c r="A1005" s="9"/>
      <c r="B1005" s="9"/>
      <c r="D1005" s="9"/>
      <c r="E1005" s="9"/>
      <c r="F1005" s="9"/>
      <c r="G1005" s="9"/>
    </row>
    <row r="1006" spans="1:7" x14ac:dyDescent="0.4">
      <c r="A1006" s="9"/>
      <c r="B1006" s="9"/>
      <c r="D1006" s="9"/>
      <c r="E1006" s="9"/>
      <c r="F1006" s="9"/>
      <c r="G1006" s="9"/>
    </row>
    <row r="1007" spans="1:7" x14ac:dyDescent="0.4">
      <c r="A1007" s="9"/>
      <c r="B1007" s="9"/>
      <c r="D1007" s="9"/>
      <c r="E1007" s="9"/>
      <c r="F1007" s="9"/>
      <c r="G1007" s="9"/>
    </row>
    <row r="1008" spans="1:7" x14ac:dyDescent="0.4">
      <c r="A1008" s="9"/>
      <c r="B1008" s="9"/>
      <c r="D1008" s="9"/>
      <c r="E1008" s="9"/>
      <c r="F1008" s="9"/>
      <c r="G1008" s="9"/>
    </row>
    <row r="1009" spans="1:7" x14ac:dyDescent="0.4">
      <c r="A1009" s="9"/>
      <c r="B1009" s="9"/>
      <c r="D1009" s="9"/>
      <c r="E1009" s="9"/>
      <c r="F1009" s="9"/>
      <c r="G1009" s="9"/>
    </row>
    <row r="1010" spans="1:7" x14ac:dyDescent="0.4">
      <c r="A1010" s="9"/>
      <c r="B1010" s="9"/>
      <c r="D1010" s="9"/>
      <c r="E1010" s="9"/>
      <c r="F1010" s="9"/>
      <c r="G1010" s="9"/>
    </row>
    <row r="1011" spans="1:7" x14ac:dyDescent="0.4">
      <c r="A1011" s="9"/>
      <c r="B1011" s="9"/>
      <c r="D1011" s="9"/>
      <c r="E1011" s="9"/>
      <c r="F1011" s="9"/>
      <c r="G1011" s="9"/>
    </row>
    <row r="1012" spans="1:7" x14ac:dyDescent="0.4">
      <c r="A1012" s="9"/>
      <c r="B1012" s="9"/>
      <c r="D1012" s="9"/>
      <c r="E1012" s="9"/>
      <c r="F1012" s="9"/>
      <c r="G1012" s="9"/>
    </row>
    <row r="1013" spans="1:7" x14ac:dyDescent="0.4">
      <c r="A1013" s="9"/>
      <c r="B1013" s="9"/>
      <c r="D1013" s="9"/>
      <c r="E1013" s="9"/>
      <c r="F1013" s="9"/>
      <c r="G1013" s="9"/>
    </row>
    <row r="1014" spans="1:7" x14ac:dyDescent="0.4">
      <c r="A1014" s="9"/>
      <c r="B1014" s="9"/>
      <c r="D1014" s="9"/>
      <c r="E1014" s="9"/>
      <c r="F1014" s="9"/>
      <c r="G1014" s="9"/>
    </row>
    <row r="1015" spans="1:7" x14ac:dyDescent="0.4">
      <c r="A1015" s="9"/>
      <c r="B1015" s="9"/>
      <c r="D1015" s="9"/>
      <c r="E1015" s="9"/>
      <c r="F1015" s="9"/>
      <c r="G1015" s="9"/>
    </row>
    <row r="1016" spans="1:7" x14ac:dyDescent="0.4">
      <c r="A1016" s="9"/>
      <c r="B1016" s="9"/>
      <c r="D1016" s="9"/>
      <c r="E1016" s="9"/>
      <c r="F1016" s="9"/>
      <c r="G1016" s="9"/>
    </row>
    <row r="1017" spans="1:7" x14ac:dyDescent="0.4">
      <c r="A1017" s="9"/>
      <c r="B1017" s="9"/>
      <c r="D1017" s="9"/>
      <c r="E1017" s="9"/>
      <c r="F1017" s="9"/>
      <c r="G1017" s="9"/>
    </row>
    <row r="1018" spans="1:7" x14ac:dyDescent="0.4">
      <c r="A1018" s="9"/>
      <c r="B1018" s="9"/>
      <c r="D1018" s="9"/>
      <c r="E1018" s="9"/>
      <c r="F1018" s="9"/>
      <c r="G1018" s="9"/>
    </row>
    <row r="1019" spans="1:7" x14ac:dyDescent="0.4">
      <c r="A1019" s="9"/>
      <c r="B1019" s="9"/>
      <c r="D1019" s="9"/>
      <c r="E1019" s="9"/>
      <c r="F1019" s="9"/>
      <c r="G1019" s="9"/>
    </row>
    <row r="1020" spans="1:7" x14ac:dyDescent="0.4">
      <c r="A1020" s="9"/>
      <c r="B1020" s="9"/>
      <c r="D1020" s="9"/>
      <c r="E1020" s="9"/>
      <c r="F1020" s="9"/>
      <c r="G1020" s="9"/>
    </row>
    <row r="1021" spans="1:7" x14ac:dyDescent="0.4">
      <c r="A1021" s="9"/>
      <c r="B1021" s="9"/>
      <c r="D1021" s="9"/>
      <c r="E1021" s="9"/>
      <c r="F1021" s="9"/>
      <c r="G1021" s="9"/>
    </row>
    <row r="1022" spans="1:7" x14ac:dyDescent="0.4">
      <c r="A1022" s="9"/>
      <c r="B1022" s="9"/>
      <c r="D1022" s="9"/>
      <c r="E1022" s="9"/>
      <c r="F1022" s="9"/>
      <c r="G1022" s="9"/>
    </row>
    <row r="1023" spans="1:7" x14ac:dyDescent="0.4">
      <c r="A1023" s="9"/>
      <c r="B1023" s="9"/>
      <c r="D1023" s="9"/>
      <c r="E1023" s="9"/>
      <c r="F1023" s="9"/>
      <c r="G1023" s="9"/>
    </row>
    <row r="1024" spans="1:7" x14ac:dyDescent="0.4">
      <c r="A1024" s="9"/>
      <c r="B1024" s="9"/>
      <c r="D1024" s="9"/>
      <c r="E1024" s="9"/>
      <c r="F1024" s="9"/>
      <c r="G1024" s="9"/>
    </row>
    <row r="1025" spans="1:7" x14ac:dyDescent="0.4">
      <c r="A1025" s="9"/>
      <c r="B1025" s="9"/>
      <c r="D1025" s="9"/>
      <c r="E1025" s="9"/>
      <c r="F1025" s="9"/>
      <c r="G1025" s="9"/>
    </row>
    <row r="1026" spans="1:7" x14ac:dyDescent="0.4">
      <c r="A1026" s="9"/>
      <c r="B1026" s="9"/>
      <c r="D1026" s="9"/>
      <c r="E1026" s="9"/>
      <c r="F1026" s="9"/>
      <c r="G1026" s="9"/>
    </row>
    <row r="1027" spans="1:7" x14ac:dyDescent="0.4">
      <c r="A1027" s="9"/>
      <c r="B1027" s="9"/>
      <c r="D1027" s="9"/>
      <c r="E1027" s="9"/>
      <c r="F1027" s="9"/>
      <c r="G1027" s="9"/>
    </row>
    <row r="1028" spans="1:7" x14ac:dyDescent="0.4">
      <c r="A1028" s="9"/>
      <c r="B1028" s="9"/>
      <c r="D1028" s="9"/>
      <c r="E1028" s="9"/>
      <c r="F1028" s="9"/>
      <c r="G1028" s="9"/>
    </row>
    <row r="1029" spans="1:7" x14ac:dyDescent="0.4">
      <c r="A1029" s="9"/>
      <c r="B1029" s="9"/>
      <c r="D1029" s="9"/>
      <c r="E1029" s="9"/>
      <c r="F1029" s="9"/>
      <c r="G1029" s="9"/>
    </row>
    <row r="1030" spans="1:7" x14ac:dyDescent="0.4">
      <c r="A1030" s="9"/>
      <c r="B1030" s="9"/>
      <c r="D1030" s="9"/>
      <c r="E1030" s="9"/>
      <c r="F1030" s="9"/>
      <c r="G1030" s="9"/>
    </row>
    <row r="1031" spans="1:7" x14ac:dyDescent="0.4">
      <c r="A1031" s="9"/>
      <c r="B1031" s="9"/>
      <c r="D1031" s="9"/>
      <c r="E1031" s="9"/>
      <c r="F1031" s="9"/>
      <c r="G1031" s="9"/>
    </row>
    <row r="1032" spans="1:7" x14ac:dyDescent="0.4">
      <c r="A1032" s="9"/>
      <c r="B1032" s="9"/>
      <c r="D1032" s="9"/>
      <c r="E1032" s="9"/>
      <c r="F1032" s="9"/>
      <c r="G1032" s="9"/>
    </row>
    <row r="1033" spans="1:7" x14ac:dyDescent="0.4">
      <c r="A1033" s="9"/>
      <c r="B1033" s="9"/>
      <c r="D1033" s="9"/>
      <c r="E1033" s="9"/>
      <c r="F1033" s="9"/>
      <c r="G1033" s="9"/>
    </row>
    <row r="1034" spans="1:7" x14ac:dyDescent="0.4">
      <c r="A1034" s="9"/>
      <c r="B1034" s="9"/>
      <c r="D1034" s="9"/>
      <c r="E1034" s="9"/>
      <c r="F1034" s="9"/>
      <c r="G1034" s="9"/>
    </row>
    <row r="1035" spans="1:7" x14ac:dyDescent="0.4">
      <c r="A1035" s="9"/>
      <c r="B1035" s="9"/>
      <c r="D1035" s="9"/>
      <c r="E1035" s="9"/>
      <c r="F1035" s="9"/>
      <c r="G1035" s="9"/>
    </row>
    <row r="1036" spans="1:7" x14ac:dyDescent="0.4">
      <c r="A1036" s="9"/>
      <c r="B1036" s="9"/>
      <c r="D1036" s="9"/>
      <c r="E1036" s="9"/>
      <c r="F1036" s="9"/>
      <c r="G1036" s="9"/>
    </row>
    <row r="1037" spans="1:7" x14ac:dyDescent="0.4">
      <c r="A1037" s="9"/>
      <c r="B1037" s="9"/>
      <c r="D1037" s="9"/>
      <c r="E1037" s="9"/>
      <c r="F1037" s="9"/>
      <c r="G1037" s="9"/>
    </row>
    <row r="1038" spans="1:7" x14ac:dyDescent="0.4">
      <c r="A1038" s="9"/>
      <c r="B1038" s="9"/>
      <c r="D1038" s="9"/>
      <c r="E1038" s="9"/>
      <c r="F1038" s="9"/>
      <c r="G1038" s="9"/>
    </row>
    <row r="1039" spans="1:7" x14ac:dyDescent="0.4">
      <c r="A1039" s="9"/>
      <c r="B1039" s="9"/>
      <c r="D1039" s="9"/>
      <c r="E1039" s="9"/>
      <c r="F1039" s="9"/>
      <c r="G1039" s="9"/>
    </row>
    <row r="1040" spans="1:7" x14ac:dyDescent="0.4">
      <c r="A1040" s="9"/>
      <c r="B1040" s="9"/>
      <c r="D1040" s="9"/>
      <c r="E1040" s="9"/>
      <c r="F1040" s="9"/>
      <c r="G1040" s="9"/>
    </row>
    <row r="1041" spans="1:7" x14ac:dyDescent="0.4">
      <c r="A1041" s="9"/>
      <c r="B1041" s="9"/>
      <c r="D1041" s="9"/>
      <c r="E1041" s="9"/>
      <c r="F1041" s="9"/>
      <c r="G1041" s="9"/>
    </row>
    <row r="1042" spans="1:7" x14ac:dyDescent="0.4">
      <c r="A1042" s="9"/>
      <c r="B1042" s="9"/>
      <c r="D1042" s="9"/>
      <c r="E1042" s="9"/>
      <c r="F1042" s="9"/>
      <c r="G1042" s="9"/>
    </row>
    <row r="1043" spans="1:7" x14ac:dyDescent="0.4">
      <c r="A1043" s="9"/>
      <c r="B1043" s="9"/>
      <c r="D1043" s="9"/>
      <c r="E1043" s="9"/>
      <c r="F1043" s="9"/>
      <c r="G1043" s="9"/>
    </row>
    <row r="1044" spans="1:7" x14ac:dyDescent="0.4">
      <c r="A1044" s="9"/>
      <c r="B1044" s="9"/>
      <c r="D1044" s="9"/>
      <c r="E1044" s="9"/>
      <c r="F1044" s="9"/>
      <c r="G1044" s="9"/>
    </row>
    <row r="1045" spans="1:7" x14ac:dyDescent="0.4">
      <c r="A1045" s="9"/>
      <c r="B1045" s="9"/>
      <c r="D1045" s="9"/>
      <c r="E1045" s="9"/>
      <c r="F1045" s="9"/>
      <c r="G1045" s="9"/>
    </row>
    <row r="1046" spans="1:7" x14ac:dyDescent="0.4">
      <c r="A1046" s="9"/>
      <c r="B1046" s="9"/>
      <c r="D1046" s="9"/>
      <c r="E1046" s="9"/>
      <c r="F1046" s="9"/>
      <c r="G1046" s="9"/>
    </row>
    <row r="1047" spans="1:7" x14ac:dyDescent="0.4">
      <c r="A1047" s="9"/>
      <c r="B1047" s="9"/>
      <c r="D1047" s="9"/>
      <c r="E1047" s="9"/>
      <c r="F1047" s="9"/>
      <c r="G1047" s="9"/>
    </row>
    <row r="1048" spans="1:7" x14ac:dyDescent="0.4">
      <c r="A1048" s="9"/>
      <c r="B1048" s="9"/>
      <c r="D1048" s="9"/>
      <c r="E1048" s="9"/>
      <c r="F1048" s="9"/>
      <c r="G1048" s="9"/>
    </row>
    <row r="1049" spans="1:7" x14ac:dyDescent="0.4">
      <c r="A1049" s="9"/>
      <c r="B1049" s="9"/>
      <c r="D1049" s="9"/>
      <c r="E1049" s="9"/>
      <c r="F1049" s="9"/>
      <c r="G1049" s="9"/>
    </row>
    <row r="1050" spans="1:7" x14ac:dyDescent="0.4">
      <c r="A1050" s="9"/>
      <c r="B1050" s="9"/>
      <c r="D1050" s="9"/>
      <c r="E1050" s="9"/>
      <c r="F1050" s="9"/>
      <c r="G1050" s="9"/>
    </row>
    <row r="1051" spans="1:7" x14ac:dyDescent="0.4">
      <c r="A1051" s="9"/>
      <c r="B1051" s="9"/>
      <c r="D1051" s="9"/>
      <c r="E1051" s="9"/>
      <c r="F1051" s="9"/>
      <c r="G1051" s="9"/>
    </row>
    <row r="1052" spans="1:7" x14ac:dyDescent="0.4">
      <c r="A1052" s="9"/>
      <c r="B1052" s="9"/>
      <c r="D1052" s="9"/>
      <c r="E1052" s="9"/>
      <c r="F1052" s="9"/>
      <c r="G1052" s="9"/>
    </row>
    <row r="1053" spans="1:7" x14ac:dyDescent="0.4">
      <c r="A1053" s="9"/>
      <c r="B1053" s="9"/>
      <c r="D1053" s="9"/>
      <c r="E1053" s="9"/>
      <c r="F1053" s="9"/>
      <c r="G1053" s="9"/>
    </row>
    <row r="1054" spans="1:7" x14ac:dyDescent="0.4">
      <c r="A1054" s="9"/>
      <c r="B1054" s="9"/>
      <c r="D1054" s="9"/>
      <c r="E1054" s="9"/>
      <c r="F1054" s="9"/>
      <c r="G1054" s="9"/>
    </row>
    <row r="1055" spans="1:7" x14ac:dyDescent="0.4">
      <c r="A1055" s="9"/>
      <c r="B1055" s="9"/>
      <c r="D1055" s="9"/>
      <c r="E1055" s="9"/>
      <c r="F1055" s="9"/>
      <c r="G1055" s="9"/>
    </row>
    <row r="1056" spans="1:7" x14ac:dyDescent="0.4">
      <c r="A1056" s="9"/>
      <c r="B1056" s="9"/>
      <c r="D1056" s="9"/>
      <c r="E1056" s="9"/>
      <c r="F1056" s="9"/>
      <c r="G1056" s="9"/>
    </row>
    <row r="1057" spans="1:7" x14ac:dyDescent="0.4">
      <c r="A1057" s="9"/>
      <c r="B1057" s="9"/>
      <c r="D1057" s="9"/>
      <c r="E1057" s="9"/>
      <c r="F1057" s="9"/>
      <c r="G1057" s="9"/>
    </row>
    <row r="1058" spans="1:7" x14ac:dyDescent="0.4">
      <c r="A1058" s="9"/>
      <c r="B1058" s="9"/>
      <c r="D1058" s="9"/>
      <c r="E1058" s="9"/>
      <c r="F1058" s="9"/>
      <c r="G1058" s="9"/>
    </row>
    <row r="1059" spans="1:7" x14ac:dyDescent="0.4">
      <c r="A1059" s="9"/>
      <c r="B1059" s="9"/>
      <c r="D1059" s="9"/>
      <c r="E1059" s="9"/>
      <c r="F1059" s="9"/>
      <c r="G1059" s="9"/>
    </row>
    <row r="1060" spans="1:7" x14ac:dyDescent="0.4">
      <c r="A1060" s="9"/>
      <c r="B1060" s="9"/>
      <c r="D1060" s="9"/>
      <c r="E1060" s="9"/>
      <c r="F1060" s="9"/>
      <c r="G1060" s="9"/>
    </row>
    <row r="1061" spans="1:7" x14ac:dyDescent="0.4">
      <c r="A1061" s="9"/>
      <c r="B1061" s="9"/>
      <c r="D1061" s="9"/>
      <c r="E1061" s="9"/>
      <c r="F1061" s="9"/>
      <c r="G1061" s="9"/>
    </row>
    <row r="1062" spans="1:7" x14ac:dyDescent="0.4">
      <c r="A1062" s="9"/>
      <c r="B1062" s="9"/>
      <c r="D1062" s="9"/>
      <c r="E1062" s="9"/>
      <c r="F1062" s="9"/>
      <c r="G1062" s="9"/>
    </row>
    <row r="1063" spans="1:7" x14ac:dyDescent="0.4">
      <c r="A1063" s="9"/>
      <c r="B1063" s="9"/>
      <c r="D1063" s="9"/>
      <c r="E1063" s="9"/>
      <c r="F1063" s="9"/>
      <c r="G1063" s="9"/>
    </row>
    <row r="1064" spans="1:7" x14ac:dyDescent="0.4">
      <c r="A1064" s="9"/>
      <c r="B1064" s="9"/>
      <c r="D1064" s="9"/>
      <c r="E1064" s="9"/>
      <c r="F1064" s="9"/>
      <c r="G1064" s="9"/>
    </row>
    <row r="1065" spans="1:7" x14ac:dyDescent="0.4">
      <c r="A1065" s="9"/>
      <c r="B1065" s="9"/>
      <c r="D1065" s="9"/>
      <c r="E1065" s="9"/>
      <c r="F1065" s="9"/>
      <c r="G1065" s="9"/>
    </row>
    <row r="1066" spans="1:7" x14ac:dyDescent="0.4">
      <c r="A1066" s="9"/>
      <c r="B1066" s="9"/>
      <c r="D1066" s="9"/>
      <c r="E1066" s="9"/>
      <c r="F1066" s="9"/>
      <c r="G1066" s="9"/>
    </row>
    <row r="1067" spans="1:7" x14ac:dyDescent="0.4">
      <c r="A1067" s="9"/>
      <c r="B1067" s="9"/>
      <c r="D1067" s="9"/>
      <c r="E1067" s="9"/>
      <c r="F1067" s="9"/>
      <c r="G1067" s="9"/>
    </row>
    <row r="1068" spans="1:7" x14ac:dyDescent="0.4">
      <c r="A1068" s="9"/>
      <c r="B1068" s="9"/>
      <c r="D1068" s="9"/>
      <c r="E1068" s="9"/>
      <c r="F1068" s="9"/>
      <c r="G1068" s="9"/>
    </row>
    <row r="1069" spans="1:7" x14ac:dyDescent="0.4">
      <c r="A1069" s="9"/>
      <c r="B1069" s="9"/>
      <c r="D1069" s="9"/>
      <c r="E1069" s="9"/>
      <c r="F1069" s="9"/>
      <c r="G1069" s="9"/>
    </row>
    <row r="1070" spans="1:7" x14ac:dyDescent="0.4">
      <c r="A1070" s="9"/>
      <c r="B1070" s="9"/>
      <c r="D1070" s="9"/>
      <c r="E1070" s="9"/>
      <c r="F1070" s="9"/>
      <c r="G1070" s="9"/>
    </row>
    <row r="1071" spans="1:7" x14ac:dyDescent="0.4">
      <c r="A1071" s="9"/>
      <c r="B1071" s="9"/>
      <c r="D1071" s="9"/>
      <c r="E1071" s="9"/>
      <c r="F1071" s="9"/>
      <c r="G1071" s="9"/>
    </row>
    <row r="1072" spans="1:7" x14ac:dyDescent="0.4">
      <c r="A1072" s="9"/>
      <c r="B1072" s="9"/>
      <c r="D1072" s="9"/>
      <c r="E1072" s="9"/>
      <c r="F1072" s="9"/>
      <c r="G1072" s="9"/>
    </row>
    <row r="1073" spans="1:7" x14ac:dyDescent="0.4">
      <c r="A1073" s="9"/>
      <c r="B1073" s="9"/>
      <c r="D1073" s="9"/>
      <c r="E1073" s="9"/>
      <c r="F1073" s="9"/>
      <c r="G1073" s="9"/>
    </row>
    <row r="1074" spans="1:7" x14ac:dyDescent="0.4">
      <c r="A1074" s="9"/>
      <c r="B1074" s="9"/>
      <c r="D1074" s="9"/>
      <c r="E1074" s="9"/>
      <c r="F1074" s="9"/>
      <c r="G1074" s="9"/>
    </row>
    <row r="1075" spans="1:7" x14ac:dyDescent="0.4">
      <c r="A1075" s="9"/>
      <c r="B1075" s="9"/>
      <c r="D1075" s="9"/>
      <c r="E1075" s="9"/>
      <c r="F1075" s="9"/>
      <c r="G1075" s="9"/>
    </row>
    <row r="1076" spans="1:7" x14ac:dyDescent="0.4">
      <c r="A1076" s="9"/>
      <c r="B1076" s="9"/>
      <c r="D1076" s="9"/>
      <c r="E1076" s="9"/>
      <c r="F1076" s="9"/>
      <c r="G1076" s="9"/>
    </row>
    <row r="1077" spans="1:7" x14ac:dyDescent="0.4">
      <c r="A1077" s="9"/>
      <c r="B1077" s="9"/>
      <c r="D1077" s="9"/>
      <c r="E1077" s="9"/>
      <c r="F1077" s="9"/>
      <c r="G1077" s="9"/>
    </row>
    <row r="1078" spans="1:7" x14ac:dyDescent="0.4">
      <c r="A1078" s="9"/>
      <c r="B1078" s="9"/>
      <c r="D1078" s="9"/>
      <c r="E1078" s="9"/>
      <c r="F1078" s="9"/>
      <c r="G1078" s="9"/>
    </row>
    <row r="1079" spans="1:7" x14ac:dyDescent="0.4">
      <c r="A1079" s="9"/>
      <c r="B1079" s="9"/>
      <c r="D1079" s="9"/>
      <c r="E1079" s="9"/>
      <c r="F1079" s="9"/>
      <c r="G1079" s="9"/>
    </row>
    <row r="1080" spans="1:7" x14ac:dyDescent="0.4">
      <c r="A1080" s="9"/>
      <c r="B1080" s="9"/>
      <c r="D1080" s="9"/>
      <c r="E1080" s="9"/>
      <c r="F1080" s="9"/>
      <c r="G1080" s="9"/>
    </row>
    <row r="1081" spans="1:7" x14ac:dyDescent="0.4">
      <c r="A1081" s="9"/>
      <c r="B1081" s="9"/>
      <c r="D1081" s="9"/>
      <c r="E1081" s="9"/>
      <c r="F1081" s="9"/>
      <c r="G1081" s="9"/>
    </row>
    <row r="1082" spans="1:7" x14ac:dyDescent="0.4">
      <c r="A1082" s="9"/>
      <c r="B1082" s="9"/>
      <c r="D1082" s="9"/>
      <c r="E1082" s="9"/>
      <c r="F1082" s="9"/>
      <c r="G1082" s="9"/>
    </row>
    <row r="1083" spans="1:7" x14ac:dyDescent="0.4">
      <c r="A1083" s="9"/>
      <c r="B1083" s="9"/>
      <c r="D1083" s="9"/>
      <c r="E1083" s="9"/>
      <c r="F1083" s="9"/>
      <c r="G1083" s="9"/>
    </row>
    <row r="1084" spans="1:7" x14ac:dyDescent="0.4">
      <c r="A1084" s="9"/>
      <c r="B1084" s="9"/>
      <c r="D1084" s="9"/>
      <c r="E1084" s="9"/>
      <c r="F1084" s="9"/>
      <c r="G1084" s="9"/>
    </row>
    <row r="1085" spans="1:7" x14ac:dyDescent="0.4">
      <c r="A1085" s="9"/>
      <c r="B1085" s="9"/>
      <c r="D1085" s="9"/>
      <c r="E1085" s="9"/>
      <c r="F1085" s="9"/>
      <c r="G1085" s="9"/>
    </row>
    <row r="1086" spans="1:7" x14ac:dyDescent="0.4">
      <c r="A1086" s="9"/>
      <c r="B1086" s="9"/>
      <c r="D1086" s="9"/>
      <c r="E1086" s="9"/>
      <c r="F1086" s="9"/>
      <c r="G1086" s="9"/>
    </row>
    <row r="1087" spans="1:7" x14ac:dyDescent="0.4">
      <c r="A1087" s="9"/>
      <c r="B1087" s="9"/>
      <c r="D1087" s="9"/>
      <c r="E1087" s="9"/>
      <c r="F1087" s="9"/>
      <c r="G1087" s="9"/>
    </row>
    <row r="1088" spans="1:7" x14ac:dyDescent="0.4">
      <c r="A1088" s="9"/>
      <c r="B1088" s="9"/>
      <c r="D1088" s="9"/>
      <c r="E1088" s="9"/>
      <c r="F1088" s="9"/>
      <c r="G1088" s="9"/>
    </row>
    <row r="1089" spans="1:7" x14ac:dyDescent="0.4">
      <c r="A1089" s="9"/>
      <c r="B1089" s="9"/>
      <c r="D1089" s="9"/>
      <c r="E1089" s="9"/>
      <c r="F1089" s="9"/>
      <c r="G1089" s="9"/>
    </row>
    <row r="1090" spans="1:7" x14ac:dyDescent="0.4">
      <c r="A1090" s="9"/>
      <c r="B1090" s="9"/>
      <c r="D1090" s="9"/>
      <c r="E1090" s="9"/>
      <c r="F1090" s="9"/>
      <c r="G1090" s="9"/>
    </row>
    <row r="1091" spans="1:7" x14ac:dyDescent="0.4">
      <c r="A1091" s="9"/>
      <c r="B1091" s="9"/>
      <c r="D1091" s="9"/>
      <c r="E1091" s="9"/>
      <c r="F1091" s="9"/>
      <c r="G1091" s="9"/>
    </row>
    <row r="1092" spans="1:7" x14ac:dyDescent="0.4">
      <c r="A1092" s="9"/>
      <c r="B1092" s="9"/>
      <c r="D1092" s="9"/>
      <c r="E1092" s="9"/>
      <c r="F1092" s="9"/>
      <c r="G1092" s="9"/>
    </row>
    <row r="1093" spans="1:7" x14ac:dyDescent="0.4">
      <c r="A1093" s="9"/>
      <c r="B1093" s="9"/>
      <c r="D1093" s="9"/>
      <c r="E1093" s="9"/>
      <c r="F1093" s="9"/>
      <c r="G1093" s="9"/>
    </row>
    <row r="1094" spans="1:7" x14ac:dyDescent="0.4">
      <c r="A1094" s="9"/>
      <c r="B1094" s="9"/>
      <c r="D1094" s="9"/>
      <c r="E1094" s="9"/>
      <c r="F1094" s="9"/>
      <c r="G1094" s="9"/>
    </row>
    <row r="1095" spans="1:7" x14ac:dyDescent="0.4">
      <c r="A1095" s="9"/>
      <c r="B1095" s="9"/>
      <c r="D1095" s="9"/>
      <c r="E1095" s="9"/>
      <c r="G1095" s="9"/>
    </row>
    <row r="1096" spans="1:7" x14ac:dyDescent="0.4">
      <c r="A1096" s="9"/>
      <c r="B1096" s="9"/>
      <c r="D1096" s="9"/>
      <c r="E1096" s="9"/>
      <c r="G1096" s="9"/>
    </row>
    <row r="1097" spans="1:7" x14ac:dyDescent="0.4">
      <c r="A1097" s="9"/>
      <c r="B1097" s="9"/>
      <c r="D1097" s="9"/>
      <c r="E1097" s="9"/>
      <c r="G1097" s="9"/>
    </row>
    <row r="1098" spans="1:7" x14ac:dyDescent="0.4">
      <c r="A1098" s="9"/>
      <c r="B1098" s="9"/>
      <c r="D1098" s="9"/>
      <c r="E1098" s="9"/>
      <c r="G1098" s="9"/>
    </row>
    <row r="1099" spans="1:7" x14ac:dyDescent="0.4">
      <c r="A1099" s="9"/>
      <c r="B1099" s="9"/>
      <c r="D1099" s="9"/>
      <c r="E1099" s="9"/>
      <c r="G1099" s="9"/>
    </row>
    <row r="1100" spans="1:7" x14ac:dyDescent="0.4">
      <c r="A1100" s="9"/>
      <c r="B1100" s="9"/>
      <c r="D1100" s="9"/>
      <c r="E1100" s="9"/>
      <c r="G1100" s="9"/>
    </row>
    <row r="1101" spans="1:7" x14ac:dyDescent="0.4">
      <c r="A1101" s="9"/>
      <c r="B1101" s="9"/>
      <c r="D1101" s="9"/>
      <c r="E1101" s="9"/>
      <c r="G1101" s="9"/>
    </row>
    <row r="1102" spans="1:7" x14ac:dyDescent="0.4">
      <c r="A1102" s="9"/>
      <c r="B1102" s="9"/>
      <c r="D1102" s="9"/>
      <c r="E1102" s="9"/>
      <c r="G1102" s="9"/>
    </row>
    <row r="1103" spans="1:7" x14ac:dyDescent="0.4">
      <c r="A1103" s="9"/>
      <c r="B1103" s="9"/>
      <c r="D1103" s="9"/>
      <c r="E1103" s="9"/>
      <c r="G1103" s="9"/>
    </row>
    <row r="1104" spans="1:7" x14ac:dyDescent="0.4">
      <c r="A1104" s="9"/>
      <c r="B1104" s="9"/>
      <c r="D1104" s="9"/>
      <c r="E1104" s="9"/>
      <c r="G1104" s="9"/>
    </row>
    <row r="1105" spans="1:7" x14ac:dyDescent="0.4">
      <c r="A1105" s="9"/>
      <c r="B1105" s="9"/>
      <c r="D1105" s="9"/>
      <c r="E1105" s="9"/>
      <c r="G1105" s="9"/>
    </row>
    <row r="1106" spans="1:7" x14ac:dyDescent="0.4">
      <c r="A1106" s="9"/>
      <c r="B1106" s="9"/>
      <c r="D1106" s="9"/>
      <c r="E1106" s="9"/>
      <c r="G1106" s="9"/>
    </row>
    <row r="1107" spans="1:7" x14ac:dyDescent="0.4">
      <c r="A1107" s="9"/>
      <c r="B1107" s="9"/>
      <c r="D1107" s="9"/>
      <c r="E1107" s="9"/>
      <c r="G1107" s="9"/>
    </row>
    <row r="1108" spans="1:7" x14ac:dyDescent="0.4">
      <c r="A1108" s="9"/>
      <c r="B1108" s="9"/>
      <c r="D1108" s="9"/>
      <c r="E1108" s="9"/>
      <c r="G1108" s="9"/>
    </row>
    <row r="1109" spans="1:7" x14ac:dyDescent="0.4">
      <c r="A1109" s="9"/>
      <c r="B1109" s="9"/>
      <c r="D1109" s="9"/>
      <c r="E1109" s="9"/>
      <c r="G1109" s="9"/>
    </row>
    <row r="1110" spans="1:7" x14ac:dyDescent="0.4">
      <c r="A1110" s="9"/>
      <c r="B1110" s="9"/>
      <c r="D1110" s="9"/>
      <c r="E1110" s="9"/>
      <c r="G1110" s="9"/>
    </row>
    <row r="1111" spans="1:7" x14ac:dyDescent="0.4">
      <c r="A1111" s="9"/>
      <c r="B1111" s="9"/>
      <c r="D1111" s="9"/>
      <c r="E1111" s="9"/>
      <c r="G1111" s="9"/>
    </row>
    <row r="1112" spans="1:7" x14ac:dyDescent="0.4">
      <c r="A1112" s="9"/>
      <c r="B1112" s="9"/>
      <c r="D1112" s="9"/>
      <c r="E1112" s="9"/>
      <c r="G1112" s="9"/>
    </row>
    <row r="1113" spans="1:7" x14ac:dyDescent="0.4">
      <c r="A1113" s="9"/>
      <c r="B1113" s="9"/>
      <c r="D1113" s="9"/>
      <c r="E1113" s="9"/>
      <c r="G1113" s="9"/>
    </row>
    <row r="1114" spans="1:7" x14ac:dyDescent="0.4">
      <c r="A1114" s="9"/>
      <c r="B1114" s="9"/>
      <c r="D1114" s="9"/>
      <c r="E1114" s="9"/>
      <c r="G1114" s="9"/>
    </row>
    <row r="1115" spans="1:7" x14ac:dyDescent="0.4">
      <c r="A1115" s="9"/>
      <c r="B1115" s="9"/>
      <c r="D1115" s="9"/>
      <c r="E1115" s="9"/>
      <c r="G1115" s="9"/>
    </row>
    <row r="1116" spans="1:7" x14ac:dyDescent="0.4">
      <c r="A1116" s="9"/>
      <c r="B1116" s="9"/>
      <c r="D1116" s="9"/>
      <c r="E1116" s="9"/>
      <c r="G1116" s="9"/>
    </row>
    <row r="1117" spans="1:7" x14ac:dyDescent="0.4">
      <c r="A1117" s="9"/>
      <c r="B1117" s="9"/>
      <c r="D1117" s="9"/>
      <c r="E1117" s="9"/>
      <c r="G1117" s="9"/>
    </row>
    <row r="1118" spans="1:7" x14ac:dyDescent="0.4">
      <c r="A1118" s="9"/>
      <c r="B1118" s="9"/>
      <c r="D1118" s="9"/>
      <c r="E1118" s="9"/>
      <c r="G1118" s="9"/>
    </row>
    <row r="1119" spans="1:7" x14ac:dyDescent="0.4">
      <c r="A1119" s="9"/>
      <c r="B1119" s="9"/>
      <c r="D1119" s="9"/>
      <c r="E1119" s="9"/>
      <c r="G1119" s="9"/>
    </row>
    <row r="1120" spans="1:7" x14ac:dyDescent="0.4">
      <c r="A1120" s="9"/>
      <c r="B1120" s="9"/>
      <c r="D1120" s="9"/>
      <c r="E1120" s="9"/>
      <c r="G1120" s="9"/>
    </row>
    <row r="1121" spans="1:7" x14ac:dyDescent="0.4">
      <c r="A1121" s="9"/>
      <c r="B1121" s="9"/>
      <c r="D1121" s="9"/>
      <c r="E1121" s="9"/>
      <c r="G1121" s="9"/>
    </row>
    <row r="1122" spans="1:7" x14ac:dyDescent="0.4">
      <c r="A1122" s="9"/>
      <c r="B1122" s="9"/>
      <c r="D1122" s="9"/>
      <c r="E1122" s="9"/>
      <c r="G1122" s="9"/>
    </row>
    <row r="1123" spans="1:7" x14ac:dyDescent="0.4">
      <c r="A1123" s="9"/>
      <c r="B1123" s="9"/>
      <c r="D1123" s="9"/>
      <c r="E1123" s="9"/>
      <c r="G1123" s="9"/>
    </row>
    <row r="1124" spans="1:7" x14ac:dyDescent="0.4">
      <c r="A1124" s="9"/>
      <c r="B1124" s="9"/>
      <c r="D1124" s="9"/>
      <c r="E1124" s="9"/>
      <c r="G1124" s="9"/>
    </row>
    <row r="1125" spans="1:7" x14ac:dyDescent="0.4">
      <c r="A1125" s="9"/>
      <c r="B1125" s="9"/>
      <c r="D1125" s="9"/>
      <c r="E1125" s="9"/>
      <c r="G1125" s="9"/>
    </row>
    <row r="1126" spans="1:7" x14ac:dyDescent="0.4">
      <c r="A1126" s="9"/>
      <c r="B1126" s="9"/>
      <c r="D1126" s="9"/>
      <c r="E1126" s="9"/>
      <c r="G1126" s="9"/>
    </row>
    <row r="1127" spans="1:7" x14ac:dyDescent="0.4">
      <c r="A1127" s="9"/>
      <c r="B1127" s="9"/>
      <c r="D1127" s="9"/>
      <c r="E1127" s="9"/>
      <c r="G1127" s="9"/>
    </row>
    <row r="1128" spans="1:7" x14ac:dyDescent="0.4">
      <c r="A1128" s="9"/>
      <c r="B1128" s="9"/>
      <c r="D1128" s="9"/>
      <c r="E1128" s="9"/>
      <c r="G1128" s="9"/>
    </row>
    <row r="1129" spans="1:7" x14ac:dyDescent="0.4">
      <c r="A1129" s="9"/>
      <c r="B1129" s="9"/>
      <c r="D1129" s="9"/>
      <c r="E1129" s="9"/>
      <c r="G1129" s="9"/>
    </row>
    <row r="1130" spans="1:7" x14ac:dyDescent="0.4">
      <c r="A1130" s="9"/>
      <c r="B1130" s="9"/>
      <c r="D1130" s="9"/>
      <c r="E1130" s="9"/>
      <c r="G1130" s="9"/>
    </row>
    <row r="1131" spans="1:7" x14ac:dyDescent="0.4">
      <c r="A1131" s="9"/>
      <c r="B1131" s="9"/>
      <c r="D1131" s="9"/>
      <c r="E1131" s="9"/>
      <c r="G1131" s="9"/>
    </row>
    <row r="1132" spans="1:7" x14ac:dyDescent="0.4">
      <c r="A1132" s="9"/>
      <c r="B1132" s="9"/>
      <c r="D1132" s="9"/>
      <c r="E1132" s="9"/>
      <c r="G1132" s="9"/>
    </row>
    <row r="1133" spans="1:7" x14ac:dyDescent="0.4">
      <c r="A1133" s="9"/>
      <c r="B1133" s="9"/>
      <c r="D1133" s="9"/>
      <c r="E1133" s="9"/>
      <c r="G1133" s="9"/>
    </row>
    <row r="1134" spans="1:7" x14ac:dyDescent="0.4">
      <c r="A1134" s="9"/>
      <c r="B1134" s="9"/>
      <c r="D1134" s="9"/>
      <c r="E1134" s="9"/>
      <c r="G1134" s="9"/>
    </row>
    <row r="1135" spans="1:7" x14ac:dyDescent="0.4">
      <c r="A1135" s="9"/>
      <c r="B1135" s="9"/>
      <c r="D1135" s="9"/>
      <c r="E1135" s="9"/>
      <c r="G1135" s="9"/>
    </row>
    <row r="1136" spans="1:7" x14ac:dyDescent="0.4">
      <c r="A1136" s="9"/>
      <c r="B1136" s="9"/>
      <c r="D1136" s="9"/>
      <c r="E1136" s="9"/>
      <c r="G1136" s="9"/>
    </row>
    <row r="1137" spans="1:7" x14ac:dyDescent="0.4">
      <c r="A1137" s="9"/>
      <c r="B1137" s="9"/>
      <c r="D1137" s="9"/>
      <c r="E1137" s="9"/>
      <c r="G1137" s="9"/>
    </row>
    <row r="1138" spans="1:7" x14ac:dyDescent="0.4">
      <c r="A1138" s="9"/>
      <c r="B1138" s="9"/>
      <c r="D1138" s="9"/>
      <c r="E1138" s="9"/>
      <c r="G1138" s="9"/>
    </row>
    <row r="1139" spans="1:7" x14ac:dyDescent="0.4">
      <c r="A1139" s="9"/>
      <c r="B1139" s="9"/>
      <c r="D1139" s="9"/>
      <c r="E1139" s="9"/>
      <c r="G1139" s="9"/>
    </row>
    <row r="1140" spans="1:7" x14ac:dyDescent="0.4">
      <c r="A1140" s="9"/>
      <c r="B1140" s="9"/>
      <c r="D1140" s="9"/>
      <c r="E1140" s="9"/>
      <c r="G1140" s="9"/>
    </row>
    <row r="1141" spans="1:7" x14ac:dyDescent="0.4">
      <c r="A1141" s="9"/>
      <c r="B1141" s="9"/>
      <c r="D1141" s="9"/>
      <c r="E1141" s="9"/>
      <c r="G1141" s="9"/>
    </row>
    <row r="1142" spans="1:7" x14ac:dyDescent="0.4">
      <c r="A1142" s="9"/>
      <c r="B1142" s="9"/>
      <c r="D1142" s="9"/>
      <c r="E1142" s="9"/>
      <c r="G1142" s="9"/>
    </row>
    <row r="1143" spans="1:7" x14ac:dyDescent="0.4">
      <c r="A1143" s="9"/>
      <c r="B1143" s="9"/>
      <c r="D1143" s="9"/>
      <c r="E1143" s="9"/>
      <c r="G1143" s="9"/>
    </row>
    <row r="1144" spans="1:7" x14ac:dyDescent="0.4">
      <c r="A1144" s="9"/>
      <c r="B1144" s="9"/>
      <c r="D1144" s="9"/>
      <c r="E1144" s="9"/>
      <c r="G1144" s="9"/>
    </row>
    <row r="1145" spans="1:7" x14ac:dyDescent="0.4">
      <c r="A1145" s="9"/>
      <c r="B1145" s="9"/>
      <c r="D1145" s="9"/>
      <c r="E1145" s="9"/>
      <c r="G1145" s="9"/>
    </row>
    <row r="1146" spans="1:7" x14ac:dyDescent="0.4">
      <c r="A1146" s="9"/>
      <c r="B1146" s="9"/>
      <c r="D1146" s="9"/>
      <c r="E1146" s="9"/>
      <c r="G1146" s="9"/>
    </row>
    <row r="1147" spans="1:7" x14ac:dyDescent="0.4">
      <c r="A1147" s="9"/>
      <c r="B1147" s="9"/>
      <c r="D1147" s="9"/>
      <c r="E1147" s="9"/>
      <c r="G1147" s="9"/>
    </row>
    <row r="1148" spans="1:7" x14ac:dyDescent="0.4">
      <c r="A1148" s="9"/>
      <c r="B1148" s="9"/>
      <c r="D1148" s="9"/>
      <c r="E1148" s="9"/>
      <c r="G1148" s="9"/>
    </row>
    <row r="1149" spans="1:7" x14ac:dyDescent="0.4">
      <c r="A1149" s="9"/>
      <c r="B1149" s="9"/>
      <c r="D1149" s="9"/>
      <c r="E1149" s="9"/>
      <c r="G1149" s="9"/>
    </row>
    <row r="1150" spans="1:7" x14ac:dyDescent="0.4">
      <c r="A1150" s="9"/>
      <c r="B1150" s="9"/>
      <c r="D1150" s="9"/>
      <c r="E1150" s="9"/>
      <c r="G1150" s="9"/>
    </row>
    <row r="1151" spans="1:7" x14ac:dyDescent="0.4">
      <c r="A1151" s="9"/>
      <c r="B1151" s="9"/>
      <c r="D1151" s="9"/>
      <c r="E1151" s="9"/>
      <c r="G1151" s="9"/>
    </row>
    <row r="1152" spans="1:7" x14ac:dyDescent="0.4">
      <c r="A1152" s="9"/>
      <c r="B1152" s="9"/>
      <c r="D1152" s="9"/>
      <c r="E1152" s="9"/>
      <c r="G1152" s="9"/>
    </row>
    <row r="1153" spans="1:7" x14ac:dyDescent="0.4">
      <c r="A1153" s="9"/>
      <c r="B1153" s="9"/>
      <c r="D1153" s="9"/>
      <c r="E1153" s="9"/>
      <c r="G1153" s="9"/>
    </row>
    <row r="1154" spans="1:7" x14ac:dyDescent="0.4">
      <c r="A1154" s="9"/>
      <c r="B1154" s="9"/>
      <c r="D1154" s="9"/>
      <c r="E1154" s="9"/>
      <c r="G1154" s="9"/>
    </row>
    <row r="1155" spans="1:7" x14ac:dyDescent="0.4">
      <c r="A1155" s="9"/>
      <c r="B1155" s="9"/>
      <c r="D1155" s="9"/>
      <c r="E1155" s="9"/>
      <c r="G1155" s="9"/>
    </row>
    <row r="1156" spans="1:7" x14ac:dyDescent="0.4">
      <c r="A1156" s="9"/>
      <c r="B1156" s="9"/>
      <c r="D1156" s="9"/>
      <c r="E1156" s="9"/>
      <c r="G1156" s="9"/>
    </row>
    <row r="1157" spans="1:7" x14ac:dyDescent="0.4">
      <c r="A1157" s="9"/>
      <c r="B1157" s="9"/>
      <c r="D1157" s="9"/>
      <c r="E1157" s="9"/>
      <c r="G1157" s="9"/>
    </row>
    <row r="1158" spans="1:7" x14ac:dyDescent="0.4">
      <c r="A1158" s="9"/>
      <c r="B1158" s="9"/>
      <c r="D1158" s="9"/>
      <c r="E1158" s="9"/>
      <c r="G1158" s="9"/>
    </row>
    <row r="1159" spans="1:7" x14ac:dyDescent="0.4">
      <c r="A1159" s="9"/>
      <c r="B1159" s="9"/>
      <c r="D1159" s="9"/>
      <c r="E1159" s="9"/>
      <c r="G1159" s="9"/>
    </row>
    <row r="1160" spans="1:7" x14ac:dyDescent="0.4">
      <c r="A1160" s="9"/>
      <c r="B1160" s="9"/>
      <c r="D1160" s="9"/>
      <c r="E1160" s="9"/>
      <c r="G1160" s="9"/>
    </row>
    <row r="1161" spans="1:7" x14ac:dyDescent="0.4">
      <c r="A1161" s="9"/>
      <c r="B1161" s="9"/>
      <c r="D1161" s="9"/>
      <c r="E1161" s="9"/>
      <c r="G1161" s="9"/>
    </row>
    <row r="1162" spans="1:7" x14ac:dyDescent="0.4">
      <c r="A1162" s="9"/>
      <c r="B1162" s="9"/>
      <c r="D1162" s="9"/>
      <c r="E1162" s="9"/>
      <c r="G1162" s="9"/>
    </row>
    <row r="1163" spans="1:7" x14ac:dyDescent="0.4">
      <c r="A1163" s="9"/>
      <c r="B1163" s="9"/>
      <c r="D1163" s="9"/>
      <c r="E1163" s="9"/>
      <c r="G1163" s="9"/>
    </row>
    <row r="1164" spans="1:7" x14ac:dyDescent="0.4">
      <c r="A1164" s="9"/>
      <c r="B1164" s="9"/>
      <c r="D1164" s="9"/>
      <c r="E1164" s="9"/>
      <c r="G1164" s="9"/>
    </row>
    <row r="1165" spans="1:7" x14ac:dyDescent="0.4">
      <c r="A1165" s="9"/>
      <c r="B1165" s="9"/>
      <c r="D1165" s="9"/>
      <c r="E1165" s="9"/>
      <c r="G1165" s="9"/>
    </row>
    <row r="1166" spans="1:7" x14ac:dyDescent="0.4">
      <c r="A1166" s="9"/>
      <c r="B1166" s="9"/>
      <c r="D1166" s="9"/>
      <c r="E1166" s="9"/>
      <c r="G1166" s="9"/>
    </row>
    <row r="1167" spans="1:7" x14ac:dyDescent="0.4">
      <c r="A1167" s="9"/>
      <c r="B1167" s="9"/>
      <c r="D1167" s="9"/>
      <c r="E1167" s="9"/>
      <c r="G1167" s="9"/>
    </row>
    <row r="1168" spans="1:7" x14ac:dyDescent="0.4">
      <c r="A1168" s="9"/>
      <c r="B1168" s="9"/>
      <c r="D1168" s="9"/>
      <c r="E1168" s="9"/>
      <c r="G1168" s="9"/>
    </row>
    <row r="1169" spans="1:7" x14ac:dyDescent="0.4">
      <c r="A1169" s="9"/>
      <c r="B1169" s="9"/>
      <c r="D1169" s="9"/>
      <c r="E1169" s="9"/>
      <c r="G1169" s="9"/>
    </row>
    <row r="1170" spans="1:7" x14ac:dyDescent="0.4">
      <c r="A1170" s="9"/>
      <c r="B1170" s="9"/>
      <c r="D1170" s="9"/>
      <c r="E1170" s="9"/>
      <c r="G1170" s="9"/>
    </row>
    <row r="1171" spans="1:7" x14ac:dyDescent="0.4">
      <c r="A1171" s="9"/>
      <c r="B1171" s="9"/>
      <c r="D1171" s="9"/>
      <c r="E1171" s="9"/>
      <c r="G1171" s="9"/>
    </row>
    <row r="1172" spans="1:7" x14ac:dyDescent="0.4">
      <c r="A1172" s="9"/>
      <c r="B1172" s="9"/>
      <c r="D1172" s="9"/>
      <c r="E1172" s="9"/>
      <c r="G1172" s="9"/>
    </row>
    <row r="1173" spans="1:7" x14ac:dyDescent="0.4">
      <c r="A1173" s="9"/>
      <c r="B1173" s="9"/>
      <c r="D1173" s="9"/>
      <c r="E1173" s="9"/>
      <c r="G1173" s="9"/>
    </row>
    <row r="1174" spans="1:7" x14ac:dyDescent="0.4">
      <c r="A1174" s="9"/>
      <c r="B1174" s="9"/>
      <c r="D1174" s="9"/>
      <c r="E1174" s="9"/>
      <c r="G1174" s="9"/>
    </row>
    <row r="1175" spans="1:7" x14ac:dyDescent="0.4">
      <c r="A1175" s="9"/>
      <c r="B1175" s="9"/>
      <c r="D1175" s="9"/>
      <c r="E1175" s="9"/>
      <c r="G1175" s="9"/>
    </row>
    <row r="1176" spans="1:7" x14ac:dyDescent="0.4">
      <c r="A1176" s="9"/>
      <c r="B1176" s="9"/>
      <c r="D1176" s="9"/>
      <c r="E1176" s="9"/>
      <c r="G1176" s="9"/>
    </row>
    <row r="1177" spans="1:7" x14ac:dyDescent="0.4">
      <c r="A1177" s="9"/>
      <c r="B1177" s="9"/>
      <c r="D1177" s="9"/>
      <c r="E1177" s="9"/>
      <c r="G1177" s="9"/>
    </row>
    <row r="1178" spans="1:7" x14ac:dyDescent="0.4">
      <c r="A1178" s="9"/>
      <c r="B1178" s="9"/>
      <c r="D1178" s="9"/>
      <c r="E1178" s="9"/>
      <c r="G1178" s="9"/>
    </row>
    <row r="1179" spans="1:7" x14ac:dyDescent="0.4">
      <c r="A1179" s="9"/>
      <c r="B1179" s="9"/>
      <c r="D1179" s="9"/>
      <c r="E1179" s="9"/>
      <c r="G1179" s="9"/>
    </row>
    <row r="1180" spans="1:7" x14ac:dyDescent="0.4">
      <c r="A1180" s="9"/>
      <c r="B1180" s="9"/>
      <c r="D1180" s="9"/>
      <c r="E1180" s="9"/>
      <c r="G1180" s="9"/>
    </row>
    <row r="1181" spans="1:7" x14ac:dyDescent="0.4">
      <c r="A1181" s="9"/>
      <c r="B1181" s="9"/>
      <c r="D1181" s="9"/>
      <c r="E1181" s="9"/>
      <c r="G1181" s="9"/>
    </row>
    <row r="1182" spans="1:7" x14ac:dyDescent="0.4">
      <c r="A1182" s="9"/>
      <c r="B1182" s="9"/>
      <c r="D1182" s="9"/>
      <c r="E1182" s="9"/>
      <c r="G1182" s="9"/>
    </row>
    <row r="1183" spans="1:7" x14ac:dyDescent="0.4">
      <c r="A1183" s="9"/>
      <c r="B1183" s="9"/>
      <c r="D1183" s="9"/>
      <c r="E1183" s="9"/>
      <c r="G1183" s="9"/>
    </row>
    <row r="1184" spans="1:7" x14ac:dyDescent="0.4">
      <c r="A1184" s="9"/>
      <c r="B1184" s="9"/>
      <c r="D1184" s="9"/>
      <c r="E1184" s="9"/>
      <c r="G1184" s="9"/>
    </row>
    <row r="1185" spans="1:7" x14ac:dyDescent="0.4">
      <c r="A1185" s="9"/>
      <c r="B1185" s="9"/>
      <c r="D1185" s="9"/>
      <c r="E1185" s="9"/>
      <c r="G1185" s="9"/>
    </row>
    <row r="1186" spans="1:7" x14ac:dyDescent="0.4">
      <c r="A1186" s="9"/>
      <c r="B1186" s="9"/>
      <c r="D1186" s="9"/>
      <c r="E1186" s="9"/>
      <c r="G1186" s="9"/>
    </row>
    <row r="1187" spans="1:7" x14ac:dyDescent="0.4">
      <c r="A1187" s="9"/>
      <c r="B1187" s="9"/>
      <c r="D1187" s="9"/>
      <c r="E1187" s="9"/>
      <c r="G1187" s="9"/>
    </row>
    <row r="1188" spans="1:7" x14ac:dyDescent="0.4">
      <c r="A1188" s="9"/>
      <c r="B1188" s="9"/>
      <c r="D1188" s="9"/>
      <c r="E1188" s="9"/>
      <c r="G1188" s="9"/>
    </row>
    <row r="1189" spans="1:7" x14ac:dyDescent="0.4">
      <c r="A1189" s="9"/>
      <c r="B1189" s="9"/>
      <c r="D1189" s="9"/>
      <c r="E1189" s="9"/>
      <c r="G1189" s="9"/>
    </row>
    <row r="1190" spans="1:7" x14ac:dyDescent="0.4">
      <c r="A1190" s="9"/>
      <c r="B1190" s="9"/>
      <c r="D1190" s="9"/>
      <c r="E1190" s="9"/>
      <c r="G1190" s="9"/>
    </row>
    <row r="1191" spans="1:7" x14ac:dyDescent="0.4">
      <c r="A1191" s="9"/>
      <c r="B1191" s="9"/>
      <c r="D1191" s="9"/>
      <c r="E1191" s="9"/>
      <c r="G1191" s="9"/>
    </row>
    <row r="1192" spans="1:7" x14ac:dyDescent="0.4">
      <c r="A1192" s="9"/>
      <c r="B1192" s="9"/>
      <c r="D1192" s="9"/>
      <c r="E1192" s="9"/>
      <c r="G1192" s="9"/>
    </row>
    <row r="1193" spans="1:7" x14ac:dyDescent="0.4">
      <c r="A1193" s="9"/>
      <c r="B1193" s="9"/>
      <c r="D1193" s="9"/>
      <c r="E1193" s="9"/>
      <c r="G1193" s="9"/>
    </row>
    <row r="1194" spans="1:7" x14ac:dyDescent="0.4">
      <c r="A1194" s="9"/>
      <c r="B1194" s="9"/>
      <c r="D1194" s="9"/>
      <c r="E1194" s="9"/>
      <c r="G1194" s="9"/>
    </row>
    <row r="1195" spans="1:7" x14ac:dyDescent="0.4">
      <c r="A1195" s="9"/>
      <c r="B1195" s="9"/>
      <c r="D1195" s="9"/>
      <c r="E1195" s="9"/>
      <c r="G1195" s="9"/>
    </row>
    <row r="1196" spans="1:7" x14ac:dyDescent="0.4">
      <c r="A1196" s="9"/>
      <c r="B1196" s="9"/>
      <c r="D1196" s="9"/>
      <c r="E1196" s="9"/>
      <c r="G1196" s="9"/>
    </row>
    <row r="1197" spans="1:7" x14ac:dyDescent="0.4">
      <c r="A1197" s="9"/>
      <c r="B1197" s="9"/>
      <c r="D1197" s="9"/>
      <c r="E1197" s="9"/>
      <c r="G1197" s="9"/>
    </row>
    <row r="1198" spans="1:7" x14ac:dyDescent="0.4">
      <c r="A1198" s="9"/>
      <c r="B1198" s="9"/>
      <c r="D1198" s="9"/>
      <c r="E1198" s="9"/>
      <c r="G1198" s="9"/>
    </row>
    <row r="1199" spans="1:7" x14ac:dyDescent="0.4">
      <c r="A1199" s="9"/>
      <c r="B1199" s="9"/>
      <c r="D1199" s="9"/>
      <c r="E1199" s="9"/>
      <c r="G1199" s="9"/>
    </row>
    <row r="1200" spans="1:7" x14ac:dyDescent="0.4">
      <c r="A1200" s="9"/>
      <c r="B1200" s="9"/>
      <c r="D1200" s="9"/>
      <c r="E1200" s="9"/>
      <c r="G1200" s="9"/>
    </row>
    <row r="1201" spans="1:7" x14ac:dyDescent="0.4">
      <c r="A1201" s="9"/>
      <c r="B1201" s="9"/>
      <c r="D1201" s="9"/>
      <c r="E1201" s="9"/>
      <c r="G1201" s="9"/>
    </row>
    <row r="1202" spans="1:7" x14ac:dyDescent="0.4">
      <c r="A1202" s="9"/>
      <c r="B1202" s="9"/>
      <c r="D1202" s="9"/>
      <c r="E1202" s="9"/>
      <c r="G1202" s="9"/>
    </row>
    <row r="1203" spans="1:7" x14ac:dyDescent="0.4">
      <c r="A1203" s="9"/>
      <c r="B1203" s="9"/>
      <c r="D1203" s="9"/>
      <c r="E1203" s="9"/>
      <c r="G1203" s="9"/>
    </row>
    <row r="1204" spans="1:7" x14ac:dyDescent="0.4">
      <c r="A1204" s="9"/>
      <c r="B1204" s="9"/>
      <c r="D1204" s="9"/>
      <c r="E1204" s="9"/>
      <c r="G1204" s="9"/>
    </row>
    <row r="1205" spans="1:7" x14ac:dyDescent="0.4">
      <c r="A1205" s="9"/>
      <c r="B1205" s="9"/>
      <c r="D1205" s="9"/>
      <c r="E1205" s="9"/>
      <c r="G1205" s="9"/>
    </row>
    <row r="1206" spans="1:7" x14ac:dyDescent="0.4">
      <c r="A1206" s="9"/>
      <c r="B1206" s="9"/>
      <c r="D1206" s="9"/>
      <c r="E1206" s="9"/>
      <c r="G1206" s="9"/>
    </row>
    <row r="1207" spans="1:7" x14ac:dyDescent="0.4">
      <c r="A1207" s="9"/>
      <c r="B1207" s="9"/>
      <c r="D1207" s="9"/>
      <c r="E1207" s="9"/>
      <c r="G1207" s="9"/>
    </row>
    <row r="1208" spans="1:7" x14ac:dyDescent="0.4">
      <c r="A1208" s="9"/>
      <c r="B1208" s="9"/>
      <c r="D1208" s="9"/>
      <c r="E1208" s="9"/>
      <c r="G1208" s="9"/>
    </row>
    <row r="1209" spans="1:7" x14ac:dyDescent="0.4">
      <c r="A1209" s="9"/>
      <c r="B1209" s="9"/>
      <c r="D1209" s="9"/>
      <c r="E1209" s="9"/>
      <c r="G1209" s="9"/>
    </row>
    <row r="1210" spans="1:7" x14ac:dyDescent="0.4">
      <c r="A1210" s="9"/>
      <c r="B1210" s="9"/>
      <c r="D1210" s="9"/>
      <c r="E1210" s="9"/>
      <c r="G1210" s="9"/>
    </row>
    <row r="1211" spans="1:7" x14ac:dyDescent="0.4">
      <c r="A1211" s="9"/>
      <c r="B1211" s="9"/>
      <c r="D1211" s="9"/>
      <c r="E1211" s="9"/>
      <c r="G1211" s="9"/>
    </row>
    <row r="1212" spans="1:7" x14ac:dyDescent="0.4">
      <c r="A1212" s="9"/>
      <c r="B1212" s="9"/>
      <c r="D1212" s="9"/>
      <c r="E1212" s="9"/>
      <c r="G1212" s="9"/>
    </row>
    <row r="1213" spans="1:7" x14ac:dyDescent="0.4">
      <c r="A1213" s="9"/>
      <c r="B1213" s="9"/>
      <c r="D1213" s="9"/>
      <c r="E1213" s="9"/>
      <c r="G1213" s="9"/>
    </row>
    <row r="1214" spans="1:7" x14ac:dyDescent="0.4">
      <c r="A1214" s="9"/>
      <c r="B1214" s="9"/>
      <c r="D1214" s="9"/>
      <c r="E1214" s="9"/>
      <c r="G1214" s="9"/>
    </row>
    <row r="1215" spans="1:7" x14ac:dyDescent="0.4">
      <c r="A1215" s="9"/>
      <c r="B1215" s="9"/>
      <c r="D1215" s="9"/>
      <c r="E1215" s="9"/>
      <c r="G1215" s="9"/>
    </row>
    <row r="1216" spans="1:7" x14ac:dyDescent="0.4">
      <c r="A1216" s="9"/>
      <c r="B1216" s="9"/>
      <c r="D1216" s="9"/>
      <c r="E1216" s="9"/>
      <c r="G1216" s="9"/>
    </row>
    <row r="1217" spans="1:7" x14ac:dyDescent="0.4">
      <c r="A1217" s="9"/>
      <c r="B1217" s="9"/>
      <c r="D1217" s="9"/>
      <c r="E1217" s="9"/>
      <c r="G1217" s="9"/>
    </row>
    <row r="1218" spans="1:7" x14ac:dyDescent="0.4">
      <c r="A1218" s="9"/>
      <c r="B1218" s="9"/>
      <c r="D1218" s="9"/>
      <c r="E1218" s="9"/>
      <c r="G1218" s="9"/>
    </row>
    <row r="1219" spans="1:7" x14ac:dyDescent="0.4">
      <c r="A1219" s="9"/>
      <c r="B1219" s="9"/>
      <c r="D1219" s="9"/>
      <c r="E1219" s="9"/>
      <c r="G1219" s="9"/>
    </row>
    <row r="1220" spans="1:7" x14ac:dyDescent="0.4">
      <c r="A1220" s="9"/>
      <c r="B1220" s="9"/>
      <c r="D1220" s="9"/>
      <c r="E1220" s="9"/>
      <c r="G1220" s="9"/>
    </row>
    <row r="1221" spans="1:7" x14ac:dyDescent="0.4">
      <c r="A1221" s="9"/>
      <c r="B1221" s="9"/>
      <c r="D1221" s="9"/>
      <c r="E1221" s="9"/>
      <c r="G1221" s="9"/>
    </row>
    <row r="1222" spans="1:7" x14ac:dyDescent="0.4">
      <c r="A1222" s="9"/>
      <c r="B1222" s="9"/>
      <c r="D1222" s="9"/>
      <c r="E1222" s="9"/>
      <c r="G1222" s="9"/>
    </row>
    <row r="1223" spans="1:7" x14ac:dyDescent="0.4">
      <c r="A1223" s="9"/>
      <c r="B1223" s="9"/>
      <c r="D1223" s="9"/>
      <c r="E1223" s="9"/>
      <c r="G1223" s="9"/>
    </row>
    <row r="1224" spans="1:7" x14ac:dyDescent="0.4">
      <c r="A1224" s="9"/>
      <c r="B1224" s="9"/>
      <c r="D1224" s="9"/>
      <c r="E1224" s="9"/>
      <c r="G1224" s="9"/>
    </row>
    <row r="1225" spans="1:7" x14ac:dyDescent="0.4">
      <c r="A1225" s="9"/>
      <c r="B1225" s="9"/>
      <c r="D1225" s="9"/>
      <c r="E1225" s="9"/>
      <c r="G1225" s="9"/>
    </row>
    <row r="1226" spans="1:7" x14ac:dyDescent="0.4">
      <c r="A1226" s="9"/>
      <c r="B1226" s="9"/>
      <c r="D1226" s="9"/>
      <c r="E1226" s="9"/>
      <c r="G1226" s="9"/>
    </row>
    <row r="1227" spans="1:7" x14ac:dyDescent="0.4">
      <c r="A1227" s="9"/>
      <c r="B1227" s="9"/>
      <c r="D1227" s="9"/>
      <c r="E1227" s="9"/>
      <c r="G1227" s="9"/>
    </row>
    <row r="1228" spans="1:7" x14ac:dyDescent="0.4">
      <c r="A1228" s="9"/>
      <c r="B1228" s="9"/>
      <c r="D1228" s="9"/>
      <c r="E1228" s="9"/>
      <c r="G1228" s="9"/>
    </row>
    <row r="1229" spans="1:7" x14ac:dyDescent="0.4">
      <c r="A1229" s="9"/>
      <c r="B1229" s="9"/>
      <c r="D1229" s="9"/>
      <c r="E1229" s="9"/>
      <c r="G1229" s="9"/>
    </row>
    <row r="1230" spans="1:7" x14ac:dyDescent="0.4">
      <c r="A1230" s="9"/>
      <c r="B1230" s="9"/>
      <c r="D1230" s="9"/>
      <c r="E1230" s="9"/>
      <c r="G1230" s="9"/>
    </row>
    <row r="1231" spans="1:7" x14ac:dyDescent="0.4">
      <c r="A1231" s="9"/>
      <c r="B1231" s="9"/>
      <c r="D1231" s="9"/>
      <c r="E1231" s="9"/>
      <c r="G1231" s="9"/>
    </row>
    <row r="1232" spans="1:7" x14ac:dyDescent="0.4">
      <c r="A1232" s="9"/>
      <c r="B1232" s="9"/>
      <c r="D1232" s="9"/>
      <c r="E1232" s="9"/>
      <c r="G1232" s="9"/>
    </row>
    <row r="1233" spans="1:7" x14ac:dyDescent="0.4">
      <c r="A1233" s="9"/>
      <c r="B1233" s="9"/>
      <c r="D1233" s="9"/>
      <c r="E1233" s="9"/>
      <c r="G1233" s="9"/>
    </row>
    <row r="1234" spans="1:7" x14ac:dyDescent="0.4">
      <c r="A1234" s="9"/>
      <c r="B1234" s="9"/>
      <c r="D1234" s="9"/>
      <c r="E1234" s="9"/>
      <c r="G1234" s="9"/>
    </row>
    <row r="1235" spans="1:7" x14ac:dyDescent="0.4">
      <c r="A1235" s="9"/>
      <c r="B1235" s="9"/>
      <c r="D1235" s="9"/>
      <c r="E1235" s="9"/>
      <c r="G1235" s="9"/>
    </row>
    <row r="1236" spans="1:7" x14ac:dyDescent="0.4">
      <c r="A1236" s="9"/>
      <c r="B1236" s="9"/>
      <c r="D1236" s="9"/>
      <c r="E1236" s="9"/>
      <c r="G1236" s="9"/>
    </row>
    <row r="1237" spans="1:7" x14ac:dyDescent="0.4">
      <c r="A1237" s="9"/>
      <c r="B1237" s="9"/>
      <c r="D1237" s="9"/>
      <c r="E1237" s="9"/>
      <c r="G1237" s="9"/>
    </row>
    <row r="1238" spans="1:7" x14ac:dyDescent="0.4">
      <c r="A1238" s="9"/>
      <c r="B1238" s="9"/>
      <c r="D1238" s="9"/>
      <c r="E1238" s="9"/>
      <c r="G1238" s="9"/>
    </row>
    <row r="1239" spans="1:7" x14ac:dyDescent="0.4">
      <c r="A1239" s="9"/>
      <c r="B1239" s="9"/>
      <c r="D1239" s="9"/>
      <c r="E1239" s="9"/>
      <c r="G1239" s="9"/>
    </row>
    <row r="1240" spans="1:7" x14ac:dyDescent="0.4">
      <c r="A1240" s="9"/>
      <c r="B1240" s="9"/>
      <c r="D1240" s="9"/>
      <c r="E1240" s="9"/>
      <c r="G1240" s="9"/>
    </row>
    <row r="1241" spans="1:7" x14ac:dyDescent="0.4">
      <c r="A1241" s="9"/>
      <c r="B1241" s="9"/>
      <c r="D1241" s="9"/>
      <c r="E1241" s="9"/>
      <c r="G1241" s="9"/>
    </row>
    <row r="1242" spans="1:7" x14ac:dyDescent="0.4">
      <c r="A1242" s="9"/>
      <c r="B1242" s="9"/>
      <c r="D1242" s="9"/>
      <c r="E1242" s="9"/>
      <c r="G1242" s="9"/>
    </row>
    <row r="1243" spans="1:7" x14ac:dyDescent="0.4">
      <c r="A1243" s="9"/>
      <c r="B1243" s="9"/>
      <c r="D1243" s="9"/>
      <c r="E1243" s="9"/>
      <c r="G1243" s="9"/>
    </row>
    <row r="1244" spans="1:7" x14ac:dyDescent="0.4">
      <c r="A1244" s="9"/>
      <c r="B1244" s="9"/>
      <c r="D1244" s="9"/>
      <c r="E1244" s="9"/>
      <c r="G1244" s="9"/>
    </row>
    <row r="1245" spans="1:7" x14ac:dyDescent="0.4">
      <c r="A1245" s="9"/>
      <c r="B1245" s="9"/>
      <c r="D1245" s="9"/>
      <c r="E1245" s="9"/>
      <c r="G1245" s="9"/>
    </row>
    <row r="1246" spans="1:7" x14ac:dyDescent="0.4">
      <c r="A1246" s="9"/>
      <c r="B1246" s="9"/>
      <c r="D1246" s="9"/>
      <c r="E1246" s="9"/>
      <c r="G1246" s="9"/>
    </row>
    <row r="1247" spans="1:7" x14ac:dyDescent="0.4">
      <c r="A1247" s="9"/>
      <c r="B1247" s="9"/>
      <c r="D1247" s="9"/>
      <c r="E1247" s="9"/>
      <c r="G1247" s="9"/>
    </row>
    <row r="1248" spans="1:7" x14ac:dyDescent="0.4">
      <c r="A1248" s="9"/>
      <c r="B1248" s="9"/>
      <c r="D1248" s="9"/>
      <c r="E1248" s="9"/>
      <c r="G1248" s="9"/>
    </row>
    <row r="1249" spans="1:7" x14ac:dyDescent="0.4">
      <c r="A1249" s="9"/>
      <c r="B1249" s="9"/>
      <c r="D1249" s="9"/>
      <c r="E1249" s="9"/>
      <c r="G1249" s="9"/>
    </row>
    <row r="1250" spans="1:7" x14ac:dyDescent="0.4">
      <c r="A1250" s="9"/>
      <c r="B1250" s="9"/>
      <c r="D1250" s="9"/>
      <c r="E1250" s="9"/>
      <c r="G1250" s="9"/>
    </row>
    <row r="1251" spans="1:7" x14ac:dyDescent="0.4">
      <c r="A1251" s="9"/>
      <c r="B1251" s="9"/>
      <c r="D1251" s="9"/>
      <c r="E1251" s="9"/>
      <c r="G1251" s="9"/>
    </row>
    <row r="1252" spans="1:7" x14ac:dyDescent="0.4">
      <c r="A1252" s="9"/>
      <c r="B1252" s="9"/>
      <c r="D1252" s="9"/>
      <c r="E1252" s="9"/>
      <c r="G1252" s="9"/>
    </row>
    <row r="1253" spans="1:7" x14ac:dyDescent="0.4">
      <c r="A1253" s="9"/>
      <c r="B1253" s="9"/>
      <c r="D1253" s="9"/>
      <c r="E1253" s="9"/>
      <c r="G1253" s="9"/>
    </row>
    <row r="1254" spans="1:7" x14ac:dyDescent="0.4">
      <c r="A1254" s="9"/>
      <c r="B1254" s="9"/>
      <c r="D1254" s="9"/>
      <c r="E1254" s="9"/>
      <c r="G1254" s="9"/>
    </row>
    <row r="1255" spans="1:7" x14ac:dyDescent="0.4">
      <c r="A1255" s="9"/>
      <c r="B1255" s="9"/>
      <c r="D1255" s="9"/>
      <c r="E1255" s="9"/>
      <c r="G1255" s="9"/>
    </row>
    <row r="1256" spans="1:7" x14ac:dyDescent="0.4">
      <c r="A1256" s="9"/>
      <c r="B1256" s="9"/>
      <c r="D1256" s="9"/>
      <c r="E1256" s="9"/>
      <c r="G1256" s="9"/>
    </row>
    <row r="1257" spans="1:7" x14ac:dyDescent="0.4">
      <c r="A1257" s="9"/>
      <c r="B1257" s="9"/>
      <c r="D1257" s="9"/>
      <c r="E1257" s="9"/>
      <c r="G1257" s="9"/>
    </row>
    <row r="1258" spans="1:7" x14ac:dyDescent="0.4">
      <c r="A1258" s="9"/>
      <c r="B1258" s="9"/>
      <c r="D1258" s="9"/>
      <c r="E1258" s="9"/>
      <c r="G1258" s="9"/>
    </row>
    <row r="1259" spans="1:7" x14ac:dyDescent="0.4">
      <c r="A1259" s="9"/>
      <c r="B1259" s="9"/>
      <c r="D1259" s="9"/>
      <c r="E1259" s="9"/>
      <c r="G1259" s="9"/>
    </row>
    <row r="1260" spans="1:7" x14ac:dyDescent="0.4">
      <c r="A1260" s="9"/>
      <c r="B1260" s="9"/>
      <c r="D1260" s="9"/>
      <c r="E1260" s="9"/>
      <c r="G1260" s="9"/>
    </row>
    <row r="1261" spans="1:7" x14ac:dyDescent="0.4">
      <c r="A1261" s="9"/>
      <c r="B1261" s="9"/>
      <c r="D1261" s="9"/>
      <c r="E1261" s="9"/>
      <c r="G1261" s="9"/>
    </row>
    <row r="1262" spans="1:7" x14ac:dyDescent="0.4">
      <c r="A1262" s="9"/>
      <c r="B1262" s="9"/>
      <c r="D1262" s="9"/>
      <c r="E1262" s="9"/>
      <c r="G1262" s="9"/>
    </row>
    <row r="1263" spans="1:7" x14ac:dyDescent="0.4">
      <c r="A1263" s="9"/>
      <c r="B1263" s="9"/>
      <c r="D1263" s="9"/>
      <c r="E1263" s="9"/>
      <c r="G1263" s="9"/>
    </row>
    <row r="1264" spans="1:7" x14ac:dyDescent="0.4">
      <c r="A1264" s="9"/>
      <c r="B1264" s="9"/>
      <c r="D1264" s="9"/>
      <c r="E1264" s="9"/>
      <c r="G1264" s="9"/>
    </row>
    <row r="1265" spans="1:7" x14ac:dyDescent="0.4">
      <c r="A1265" s="9"/>
      <c r="B1265" s="9"/>
      <c r="D1265" s="9"/>
      <c r="E1265" s="9"/>
      <c r="G1265" s="9"/>
    </row>
    <row r="1266" spans="1:7" x14ac:dyDescent="0.4">
      <c r="A1266" s="9"/>
      <c r="B1266" s="9"/>
      <c r="D1266" s="9"/>
      <c r="E1266" s="9"/>
      <c r="G1266" s="9"/>
    </row>
    <row r="1267" spans="1:7" x14ac:dyDescent="0.4">
      <c r="A1267" s="9"/>
      <c r="B1267" s="9"/>
      <c r="D1267" s="9"/>
      <c r="E1267" s="9"/>
      <c r="G1267" s="9"/>
    </row>
    <row r="1268" spans="1:7" x14ac:dyDescent="0.4">
      <c r="A1268" s="9"/>
      <c r="B1268" s="9"/>
      <c r="D1268" s="9"/>
      <c r="E1268" s="9"/>
      <c r="G1268" s="9"/>
    </row>
    <row r="1269" spans="1:7" x14ac:dyDescent="0.4">
      <c r="A1269" s="9"/>
      <c r="B1269" s="9"/>
      <c r="D1269" s="9"/>
      <c r="E1269" s="9"/>
      <c r="G1269" s="9"/>
    </row>
    <row r="1270" spans="1:7" x14ac:dyDescent="0.4">
      <c r="A1270" s="9"/>
      <c r="B1270" s="9"/>
      <c r="D1270" s="9"/>
      <c r="E1270" s="9"/>
      <c r="G1270" s="9"/>
    </row>
    <row r="1271" spans="1:7" x14ac:dyDescent="0.4">
      <c r="A1271" s="9"/>
      <c r="B1271" s="9"/>
      <c r="D1271" s="9"/>
      <c r="E1271" s="9"/>
      <c r="G1271" s="9"/>
    </row>
    <row r="1272" spans="1:7" x14ac:dyDescent="0.4">
      <c r="A1272" s="9"/>
      <c r="B1272" s="9"/>
      <c r="D1272" s="9"/>
      <c r="E1272" s="9"/>
      <c r="G1272" s="9"/>
    </row>
    <row r="1273" spans="1:7" x14ac:dyDescent="0.4">
      <c r="A1273" s="9"/>
      <c r="B1273" s="9"/>
      <c r="D1273" s="9"/>
      <c r="E1273" s="9"/>
      <c r="G1273" s="9"/>
    </row>
    <row r="1274" spans="1:7" x14ac:dyDescent="0.4">
      <c r="A1274" s="9"/>
      <c r="B1274" s="9"/>
      <c r="D1274" s="9"/>
      <c r="E1274" s="9"/>
      <c r="G1274" s="9"/>
    </row>
    <row r="1275" spans="1:7" x14ac:dyDescent="0.4">
      <c r="A1275" s="9"/>
      <c r="B1275" s="9"/>
      <c r="D1275" s="9"/>
      <c r="E1275" s="9"/>
      <c r="G1275" s="9"/>
    </row>
    <row r="1276" spans="1:7" x14ac:dyDescent="0.4">
      <c r="A1276" s="9"/>
      <c r="B1276" s="9"/>
      <c r="D1276" s="9"/>
      <c r="E1276" s="9"/>
      <c r="G1276" s="9"/>
    </row>
    <row r="1277" spans="1:7" x14ac:dyDescent="0.4">
      <c r="A1277" s="9"/>
      <c r="B1277" s="9"/>
      <c r="D1277" s="9"/>
      <c r="E1277" s="9"/>
      <c r="G1277" s="9"/>
    </row>
    <row r="1278" spans="1:7" x14ac:dyDescent="0.4">
      <c r="A1278" s="9"/>
      <c r="B1278" s="9"/>
      <c r="D1278" s="9"/>
      <c r="E1278" s="9"/>
      <c r="G1278" s="9"/>
    </row>
    <row r="1279" spans="1:7" x14ac:dyDescent="0.4">
      <c r="A1279" s="9"/>
      <c r="B1279" s="9"/>
      <c r="D1279" s="9"/>
      <c r="E1279" s="9"/>
      <c r="G1279" s="9"/>
    </row>
    <row r="1280" spans="1:7" x14ac:dyDescent="0.4">
      <c r="A1280" s="9"/>
      <c r="B1280" s="9"/>
      <c r="D1280" s="9"/>
      <c r="E1280" s="9"/>
      <c r="G1280" s="9"/>
    </row>
    <row r="1281" spans="1:7" x14ac:dyDescent="0.4">
      <c r="A1281" s="9"/>
      <c r="B1281" s="9"/>
      <c r="D1281" s="9"/>
      <c r="E1281" s="9"/>
      <c r="G1281" s="9"/>
    </row>
    <row r="1282" spans="1:7" x14ac:dyDescent="0.4">
      <c r="A1282" s="9"/>
      <c r="B1282" s="9"/>
      <c r="D1282" s="9"/>
      <c r="E1282" s="9"/>
      <c r="G1282" s="9"/>
    </row>
    <row r="1283" spans="1:7" x14ac:dyDescent="0.4">
      <c r="A1283" s="9"/>
      <c r="B1283" s="9"/>
      <c r="D1283" s="9"/>
      <c r="E1283" s="9"/>
      <c r="G1283" s="9"/>
    </row>
    <row r="1284" spans="1:7" x14ac:dyDescent="0.4">
      <c r="A1284" s="9"/>
      <c r="B1284" s="9"/>
      <c r="D1284" s="9"/>
      <c r="E1284" s="9"/>
      <c r="G1284" s="9"/>
    </row>
    <row r="1285" spans="1:7" x14ac:dyDescent="0.4">
      <c r="A1285" s="9"/>
      <c r="B1285" s="9"/>
      <c r="D1285" s="9"/>
      <c r="E1285" s="9"/>
      <c r="G1285" s="9"/>
    </row>
    <row r="1286" spans="1:7" x14ac:dyDescent="0.4">
      <c r="A1286" s="9"/>
      <c r="B1286" s="9"/>
      <c r="D1286" s="9"/>
      <c r="E1286" s="9"/>
      <c r="G1286" s="9"/>
    </row>
    <row r="1287" spans="1:7" x14ac:dyDescent="0.4">
      <c r="A1287" s="9"/>
      <c r="B1287" s="9"/>
      <c r="D1287" s="9"/>
      <c r="E1287" s="9"/>
      <c r="G1287" s="9"/>
    </row>
    <row r="1288" spans="1:7" x14ac:dyDescent="0.4">
      <c r="A1288" s="9"/>
      <c r="B1288" s="9"/>
      <c r="D1288" s="9"/>
      <c r="E1288" s="9"/>
      <c r="G1288" s="9"/>
    </row>
    <row r="1289" spans="1:7" x14ac:dyDescent="0.4">
      <c r="A1289" s="9"/>
      <c r="B1289" s="9"/>
      <c r="D1289" s="9"/>
      <c r="E1289" s="9"/>
      <c r="G1289" s="9"/>
    </row>
    <row r="1290" spans="1:7" x14ac:dyDescent="0.4">
      <c r="A1290" s="9"/>
      <c r="B1290" s="9"/>
      <c r="D1290" s="9"/>
      <c r="E1290" s="9"/>
      <c r="G1290" s="9"/>
    </row>
    <row r="1291" spans="1:7" x14ac:dyDescent="0.4">
      <c r="A1291" s="9"/>
      <c r="B1291" s="9"/>
      <c r="D1291" s="9"/>
      <c r="E1291" s="9"/>
      <c r="G1291" s="9"/>
    </row>
    <row r="1292" spans="1:7" x14ac:dyDescent="0.4">
      <c r="A1292" s="9"/>
      <c r="B1292" s="9"/>
      <c r="D1292" s="9"/>
      <c r="E1292" s="9"/>
      <c r="G1292" s="9"/>
    </row>
    <row r="1293" spans="1:7" x14ac:dyDescent="0.4">
      <c r="A1293" s="9"/>
      <c r="B1293" s="9"/>
      <c r="D1293" s="9"/>
      <c r="E1293" s="9"/>
      <c r="G1293" s="9"/>
    </row>
    <row r="1294" spans="1:7" x14ac:dyDescent="0.4">
      <c r="A1294" s="9"/>
      <c r="B1294" s="9"/>
      <c r="D1294" s="9"/>
      <c r="E1294" s="9"/>
      <c r="G1294" s="9"/>
    </row>
    <row r="1295" spans="1:7" x14ac:dyDescent="0.4">
      <c r="A1295" s="9"/>
      <c r="B1295" s="9"/>
      <c r="D1295" s="9"/>
      <c r="E1295" s="9"/>
      <c r="G1295" s="9"/>
    </row>
    <row r="1296" spans="1:7" x14ac:dyDescent="0.4">
      <c r="A1296" s="9"/>
      <c r="B1296" s="9"/>
      <c r="D1296" s="9"/>
      <c r="E1296" s="9"/>
      <c r="G1296" s="9"/>
    </row>
    <row r="1297" spans="1:7" x14ac:dyDescent="0.4">
      <c r="A1297" s="9"/>
      <c r="B1297" s="9"/>
      <c r="D1297" s="9"/>
      <c r="E1297" s="9"/>
      <c r="G1297" s="9"/>
    </row>
    <row r="1298" spans="1:7" x14ac:dyDescent="0.4">
      <c r="A1298" s="9"/>
      <c r="B1298" s="9"/>
      <c r="D1298" s="9"/>
      <c r="E1298" s="9"/>
      <c r="G1298" s="9"/>
    </row>
    <row r="1299" spans="1:7" x14ac:dyDescent="0.4">
      <c r="A1299" s="9"/>
      <c r="B1299" s="9"/>
      <c r="D1299" s="9"/>
      <c r="E1299" s="9"/>
      <c r="G1299" s="9"/>
    </row>
    <row r="1300" spans="1:7" x14ac:dyDescent="0.4">
      <c r="A1300" s="9"/>
      <c r="B1300" s="9"/>
      <c r="D1300" s="9"/>
      <c r="E1300" s="9"/>
      <c r="G1300" s="9"/>
    </row>
    <row r="1301" spans="1:7" x14ac:dyDescent="0.4">
      <c r="A1301" s="9"/>
      <c r="B1301" s="9"/>
      <c r="D1301" s="9"/>
      <c r="E1301" s="9"/>
      <c r="G1301" s="9"/>
    </row>
    <row r="1302" spans="1:7" x14ac:dyDescent="0.4">
      <c r="A1302" s="9"/>
      <c r="B1302" s="9"/>
      <c r="D1302" s="9"/>
      <c r="E1302" s="9"/>
      <c r="G1302" s="9"/>
    </row>
    <row r="1303" spans="1:7" x14ac:dyDescent="0.4">
      <c r="A1303" s="9"/>
      <c r="B1303" s="9"/>
      <c r="D1303" s="9"/>
      <c r="E1303" s="9"/>
      <c r="G1303" s="9"/>
    </row>
    <row r="1304" spans="1:7" x14ac:dyDescent="0.4">
      <c r="A1304" s="9"/>
      <c r="B1304" s="9"/>
      <c r="D1304" s="9"/>
      <c r="E1304" s="9"/>
      <c r="G1304" s="9"/>
    </row>
    <row r="1305" spans="1:7" x14ac:dyDescent="0.4">
      <c r="A1305" s="9"/>
      <c r="B1305" s="9"/>
      <c r="D1305" s="9"/>
      <c r="E1305" s="9"/>
      <c r="G1305" s="9"/>
    </row>
    <row r="1306" spans="1:7" x14ac:dyDescent="0.4">
      <c r="A1306" s="9"/>
      <c r="B1306" s="9"/>
      <c r="D1306" s="9"/>
      <c r="E1306" s="9"/>
      <c r="G1306" s="9"/>
    </row>
    <row r="1307" spans="1:7" x14ac:dyDescent="0.4">
      <c r="A1307" s="9"/>
      <c r="B1307" s="9"/>
      <c r="D1307" s="9"/>
      <c r="E1307" s="9"/>
      <c r="G1307" s="9"/>
    </row>
    <row r="1308" spans="1:7" x14ac:dyDescent="0.4">
      <c r="A1308" s="9"/>
      <c r="B1308" s="9"/>
      <c r="D1308" s="9"/>
      <c r="E1308" s="9"/>
      <c r="G1308" s="9"/>
    </row>
    <row r="1309" spans="1:7" x14ac:dyDescent="0.4">
      <c r="A1309" s="9"/>
      <c r="B1309" s="9"/>
      <c r="D1309" s="9"/>
      <c r="E1309" s="9"/>
      <c r="G1309" s="9"/>
    </row>
    <row r="1310" spans="1:7" x14ac:dyDescent="0.4">
      <c r="A1310" s="9"/>
      <c r="B1310" s="9"/>
      <c r="D1310" s="9"/>
      <c r="E1310" s="9"/>
      <c r="G1310" s="9"/>
    </row>
    <row r="1311" spans="1:7" x14ac:dyDescent="0.4">
      <c r="A1311" s="9"/>
      <c r="B1311" s="9"/>
      <c r="D1311" s="9"/>
      <c r="E1311" s="9"/>
      <c r="G1311" s="9"/>
    </row>
    <row r="1312" spans="1:7" x14ac:dyDescent="0.4">
      <c r="A1312" s="9"/>
      <c r="B1312" s="9"/>
      <c r="D1312" s="9"/>
      <c r="E1312" s="9"/>
      <c r="G1312" s="9"/>
    </row>
    <row r="1313" spans="1:7" x14ac:dyDescent="0.4">
      <c r="A1313" s="9"/>
      <c r="B1313" s="9"/>
      <c r="D1313" s="9"/>
      <c r="E1313" s="9"/>
      <c r="G1313" s="9"/>
    </row>
    <row r="1314" spans="1:7" x14ac:dyDescent="0.4">
      <c r="A1314" s="9"/>
      <c r="B1314" s="9"/>
      <c r="D1314" s="9"/>
      <c r="E1314" s="9"/>
      <c r="G1314" s="9"/>
    </row>
    <row r="1315" spans="1:7" x14ac:dyDescent="0.4">
      <c r="A1315" s="9"/>
      <c r="B1315" s="9"/>
      <c r="D1315" s="9"/>
      <c r="E1315" s="9"/>
      <c r="G1315" s="9"/>
    </row>
    <row r="1316" spans="1:7" x14ac:dyDescent="0.4">
      <c r="A1316" s="9"/>
      <c r="B1316" s="9"/>
      <c r="D1316" s="9"/>
      <c r="E1316" s="9"/>
      <c r="G1316" s="9"/>
    </row>
    <row r="1317" spans="1:7" x14ac:dyDescent="0.4">
      <c r="A1317" s="9"/>
      <c r="B1317" s="9"/>
      <c r="D1317" s="9"/>
      <c r="E1317" s="9"/>
      <c r="G1317" s="9"/>
    </row>
    <row r="1318" spans="1:7" x14ac:dyDescent="0.4">
      <c r="A1318" s="9"/>
      <c r="B1318" s="9"/>
      <c r="D1318" s="9"/>
      <c r="E1318" s="9"/>
      <c r="G1318" s="9"/>
    </row>
    <row r="1319" spans="1:7" x14ac:dyDescent="0.4">
      <c r="A1319" s="9"/>
      <c r="B1319" s="9"/>
      <c r="D1319" s="9"/>
      <c r="E1319" s="9"/>
      <c r="G1319" s="9"/>
    </row>
    <row r="1320" spans="1:7" x14ac:dyDescent="0.4">
      <c r="A1320" s="9"/>
      <c r="B1320" s="9"/>
      <c r="D1320" s="9"/>
      <c r="E1320" s="9"/>
      <c r="G1320" s="9"/>
    </row>
    <row r="1321" spans="1:7" x14ac:dyDescent="0.4">
      <c r="A1321" s="9"/>
      <c r="B1321" s="9"/>
      <c r="D1321" s="9"/>
      <c r="E1321" s="9"/>
      <c r="G1321" s="9"/>
    </row>
    <row r="1322" spans="1:7" x14ac:dyDescent="0.4">
      <c r="A1322" s="9"/>
      <c r="B1322" s="9"/>
      <c r="D1322" s="9"/>
      <c r="E1322" s="9"/>
      <c r="G1322" s="9"/>
    </row>
    <row r="1323" spans="1:7" x14ac:dyDescent="0.4">
      <c r="A1323" s="9"/>
      <c r="B1323" s="9"/>
      <c r="D1323" s="9"/>
      <c r="E1323" s="9"/>
      <c r="G1323" s="9"/>
    </row>
    <row r="1324" spans="1:7" x14ac:dyDescent="0.4">
      <c r="A1324" s="9"/>
      <c r="B1324" s="9"/>
      <c r="D1324" s="9"/>
      <c r="E1324" s="9"/>
      <c r="G1324" s="9"/>
    </row>
    <row r="1325" spans="1:7" x14ac:dyDescent="0.4">
      <c r="A1325" s="9"/>
      <c r="B1325" s="9"/>
      <c r="D1325" s="9"/>
      <c r="E1325" s="9"/>
      <c r="G1325" s="9"/>
    </row>
    <row r="1326" spans="1:7" x14ac:dyDescent="0.4">
      <c r="A1326" s="9"/>
      <c r="B1326" s="9"/>
      <c r="D1326" s="9"/>
      <c r="E1326" s="9"/>
      <c r="G1326" s="9"/>
    </row>
    <row r="1327" spans="1:7" x14ac:dyDescent="0.4">
      <c r="A1327" s="9"/>
      <c r="B1327" s="9"/>
      <c r="D1327" s="9"/>
      <c r="E1327" s="9"/>
      <c r="G1327" s="9"/>
    </row>
    <row r="1328" spans="1:7" x14ac:dyDescent="0.4">
      <c r="A1328" s="9"/>
      <c r="B1328" s="9"/>
      <c r="D1328" s="9"/>
      <c r="E1328" s="9"/>
      <c r="G1328" s="9"/>
    </row>
    <row r="1329" spans="1:7" x14ac:dyDescent="0.4">
      <c r="A1329" s="9"/>
      <c r="B1329" s="9"/>
      <c r="D1329" s="9"/>
      <c r="E1329" s="9"/>
      <c r="G1329" s="9"/>
    </row>
    <row r="1330" spans="1:7" x14ac:dyDescent="0.4">
      <c r="A1330" s="9"/>
      <c r="B1330" s="9"/>
      <c r="D1330" s="9"/>
      <c r="E1330" s="9"/>
      <c r="G1330" s="9"/>
    </row>
    <row r="1331" spans="1:7" x14ac:dyDescent="0.4">
      <c r="A1331" s="9"/>
      <c r="B1331" s="9"/>
      <c r="D1331" s="9"/>
      <c r="E1331" s="9"/>
      <c r="G1331" s="9"/>
    </row>
    <row r="1332" spans="1:7" x14ac:dyDescent="0.4">
      <c r="A1332" s="9"/>
      <c r="B1332" s="9"/>
      <c r="D1332" s="9"/>
      <c r="E1332" s="9"/>
      <c r="G1332" s="9"/>
    </row>
    <row r="1333" spans="1:7" x14ac:dyDescent="0.4">
      <c r="A1333" s="9"/>
      <c r="B1333" s="9"/>
      <c r="D1333" s="9"/>
      <c r="E1333" s="9"/>
      <c r="G1333" s="9"/>
    </row>
    <row r="1334" spans="1:7" x14ac:dyDescent="0.4">
      <c r="A1334" s="9"/>
      <c r="B1334" s="9"/>
      <c r="D1334" s="9"/>
      <c r="E1334" s="9"/>
      <c r="G1334" s="9"/>
    </row>
    <row r="1335" spans="1:7" x14ac:dyDescent="0.4">
      <c r="A1335" s="9"/>
      <c r="B1335" s="9"/>
      <c r="D1335" s="9"/>
      <c r="E1335" s="9"/>
      <c r="G1335" s="9"/>
    </row>
  </sheetData>
  <autoFilter ref="A1:E1093" xr:uid="{7E76D2F5-2DD0-4BAC-B63F-5665E3E90654}"/>
  <phoneticPr fontId="3"/>
  <conditionalFormatting sqref="A1:E1048576">
    <cfRule type="expression" dxfId="2" priority="2">
      <formula>A1&lt;&gt;""</formula>
    </cfRule>
  </conditionalFormatting>
  <conditionalFormatting sqref="G1:G1048576">
    <cfRule type="expression" dxfId="1" priority="1">
      <formula>G1&lt;&gt;""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780DD-C28A-4F1F-9386-452C7DF76417}">
  <sheetPr codeName="Sheet15">
    <pageSetUpPr fitToPage="1"/>
  </sheetPr>
  <dimension ref="B1:D20"/>
  <sheetViews>
    <sheetView showGridLines="0" zoomScale="90" zoomScaleNormal="90" workbookViewId="0"/>
  </sheetViews>
  <sheetFormatPr defaultColWidth="8.625" defaultRowHeight="15.75" x14ac:dyDescent="0.4"/>
  <cols>
    <col min="1" max="1" width="2.125" style="27" customWidth="1"/>
    <col min="2" max="2" width="14.125" style="27" customWidth="1"/>
    <col min="3" max="3" width="15" style="27" customWidth="1"/>
    <col min="4" max="4" width="50.625" style="27" customWidth="1"/>
    <col min="5" max="16384" width="8.625" style="27"/>
  </cols>
  <sheetData>
    <row r="1" spans="2:4" ht="9.9499999999999993" customHeight="1" x14ac:dyDescent="0.4"/>
    <row r="2" spans="2:4" ht="33" x14ac:dyDescent="0.4">
      <c r="B2" s="57" t="s">
        <v>37</v>
      </c>
      <c r="C2" s="57"/>
      <c r="D2" s="57"/>
    </row>
    <row r="3" spans="2:4" ht="9.9499999999999993" customHeight="1" x14ac:dyDescent="0.4">
      <c r="B3" s="28"/>
      <c r="C3" s="28"/>
      <c r="D3" s="28"/>
    </row>
    <row r="4" spans="2:4" s="30" customFormat="1" ht="27.75" customHeight="1" x14ac:dyDescent="0.4">
      <c r="B4" s="29" t="s">
        <v>38</v>
      </c>
      <c r="D4" s="31" t="s">
        <v>39</v>
      </c>
    </row>
    <row r="5" spans="2:4" ht="24.95" customHeight="1" x14ac:dyDescent="0.4">
      <c r="B5" s="32" t="s">
        <v>40</v>
      </c>
      <c r="C5" s="32" t="s">
        <v>41</v>
      </c>
      <c r="D5" s="32" t="s">
        <v>42</v>
      </c>
    </row>
    <row r="6" spans="2:4" ht="39.950000000000003" customHeight="1" x14ac:dyDescent="0.4">
      <c r="B6" s="33" t="s">
        <v>43</v>
      </c>
      <c r="C6" s="34" t="s">
        <v>44</v>
      </c>
      <c r="D6" s="35" t="s">
        <v>45</v>
      </c>
    </row>
    <row r="7" spans="2:4" ht="54.95" customHeight="1" x14ac:dyDescent="0.4">
      <c r="B7" s="33" t="s">
        <v>46</v>
      </c>
      <c r="C7" s="34" t="s">
        <v>47</v>
      </c>
      <c r="D7" s="35" t="s">
        <v>48</v>
      </c>
    </row>
    <row r="8" spans="2:4" ht="24.95" customHeight="1" x14ac:dyDescent="0.4">
      <c r="B8" s="33" t="s">
        <v>49</v>
      </c>
      <c r="C8" s="34" t="s">
        <v>50</v>
      </c>
      <c r="D8" s="36" t="s">
        <v>51</v>
      </c>
    </row>
    <row r="9" spans="2:4" ht="24.95" customHeight="1" x14ac:dyDescent="0.4">
      <c r="B9" s="33" t="s">
        <v>52</v>
      </c>
      <c r="C9" s="34" t="s">
        <v>53</v>
      </c>
      <c r="D9" s="36" t="s">
        <v>54</v>
      </c>
    </row>
    <row r="10" spans="2:4" ht="24.95" customHeight="1" x14ac:dyDescent="0.4">
      <c r="B10" s="33" t="s">
        <v>55</v>
      </c>
      <c r="C10" s="34" t="s">
        <v>56</v>
      </c>
      <c r="D10" s="36" t="s">
        <v>57</v>
      </c>
    </row>
    <row r="11" spans="2:4" ht="24.95" customHeight="1" x14ac:dyDescent="0.4">
      <c r="B11" s="33" t="s">
        <v>58</v>
      </c>
      <c r="C11" s="34" t="s">
        <v>59</v>
      </c>
      <c r="D11" s="36" t="s">
        <v>60</v>
      </c>
    </row>
    <row r="12" spans="2:4" ht="24.95" customHeight="1" x14ac:dyDescent="0.4">
      <c r="B12" s="33" t="s">
        <v>61</v>
      </c>
      <c r="C12" s="34" t="s">
        <v>62</v>
      </c>
      <c r="D12" s="36" t="s">
        <v>63</v>
      </c>
    </row>
    <row r="13" spans="2:4" ht="24.95" customHeight="1" x14ac:dyDescent="0.4">
      <c r="B13" s="33" t="s">
        <v>64</v>
      </c>
      <c r="C13" s="34" t="s">
        <v>65</v>
      </c>
      <c r="D13" s="36" t="s">
        <v>66</v>
      </c>
    </row>
    <row r="14" spans="2:4" ht="24.95" customHeight="1" x14ac:dyDescent="0.4">
      <c r="B14" s="33" t="s">
        <v>67</v>
      </c>
      <c r="C14" s="34" t="s">
        <v>68</v>
      </c>
      <c r="D14" s="36" t="s">
        <v>69</v>
      </c>
    </row>
    <row r="15" spans="2:4" ht="24.95" customHeight="1" x14ac:dyDescent="0.4">
      <c r="B15" s="33" t="s">
        <v>70</v>
      </c>
      <c r="C15" s="34" t="s">
        <v>71</v>
      </c>
      <c r="D15" s="36" t="s">
        <v>72</v>
      </c>
    </row>
    <row r="16" spans="2:4" ht="15" customHeight="1" x14ac:dyDescent="0.4"/>
    <row r="17" spans="2:4" ht="28.5" x14ac:dyDescent="0.4">
      <c r="B17" s="29" t="s">
        <v>73</v>
      </c>
      <c r="C17" s="30"/>
      <c r="D17" s="30"/>
    </row>
    <row r="18" spans="2:4" ht="24.95" customHeight="1" x14ac:dyDescent="0.4">
      <c r="B18" s="32" t="s">
        <v>40</v>
      </c>
      <c r="C18" s="32" t="s">
        <v>41</v>
      </c>
      <c r="D18" s="32" t="s">
        <v>42</v>
      </c>
    </row>
    <row r="19" spans="2:4" ht="39.950000000000003" customHeight="1" x14ac:dyDescent="0.4">
      <c r="B19" s="33" t="s">
        <v>74</v>
      </c>
      <c r="C19" s="34" t="s">
        <v>75</v>
      </c>
      <c r="D19" s="37" t="s">
        <v>76</v>
      </c>
    </row>
    <row r="20" spans="2:4" ht="39.950000000000003" customHeight="1" x14ac:dyDescent="0.4">
      <c r="B20" s="33" t="s">
        <v>77</v>
      </c>
      <c r="C20" s="34" t="s">
        <v>78</v>
      </c>
      <c r="D20" s="37" t="s">
        <v>79</v>
      </c>
    </row>
  </sheetData>
  <mergeCells count="1">
    <mergeCell ref="B2:D2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AF9B2-5CE0-4A27-9D76-49F2BF870C38}">
  <sheetPr>
    <pageSetUpPr fitToPage="1"/>
  </sheetPr>
  <dimension ref="B1:G7"/>
  <sheetViews>
    <sheetView showGridLines="0" zoomScale="90" zoomScaleNormal="90" workbookViewId="0"/>
  </sheetViews>
  <sheetFormatPr defaultColWidth="8.25" defaultRowHeight="15.75" x14ac:dyDescent="0.4"/>
  <cols>
    <col min="1" max="1" width="2" style="27" customWidth="1"/>
    <col min="2" max="2" width="19.875" style="27" customWidth="1"/>
    <col min="3" max="7" width="17.25" style="27" customWidth="1"/>
    <col min="8" max="16384" width="8.25" style="27"/>
  </cols>
  <sheetData>
    <row r="1" spans="2:7" ht="9.9499999999999993" customHeight="1" x14ac:dyDescent="0.4"/>
    <row r="2" spans="2:7" ht="33" x14ac:dyDescent="0.4">
      <c r="B2" s="57" t="s">
        <v>360</v>
      </c>
      <c r="C2" s="57"/>
      <c r="D2" s="57"/>
      <c r="E2" s="57"/>
      <c r="F2" s="57"/>
      <c r="G2" s="57"/>
    </row>
    <row r="3" spans="2:7" ht="9.9499999999999993" customHeight="1" x14ac:dyDescent="0.4">
      <c r="B3" s="28"/>
      <c r="C3" s="28"/>
      <c r="D3" s="28"/>
      <c r="E3" s="28"/>
      <c r="F3" s="28"/>
      <c r="G3" s="28"/>
    </row>
    <row r="4" spans="2:7" ht="24.95" customHeight="1" x14ac:dyDescent="0.4">
      <c r="B4" s="58" t="s">
        <v>361</v>
      </c>
      <c r="C4" s="60" t="s">
        <v>362</v>
      </c>
      <c r="D4" s="61"/>
      <c r="E4" s="62"/>
      <c r="F4" s="60" t="s">
        <v>363</v>
      </c>
      <c r="G4" s="62"/>
    </row>
    <row r="5" spans="2:7" ht="50.1" customHeight="1" x14ac:dyDescent="0.4">
      <c r="B5" s="59"/>
      <c r="C5" s="42" t="s">
        <v>364</v>
      </c>
      <c r="D5" s="43" t="s">
        <v>365</v>
      </c>
      <c r="E5" s="43" t="s">
        <v>366</v>
      </c>
      <c r="F5" s="43" t="s">
        <v>367</v>
      </c>
      <c r="G5" s="43" t="s">
        <v>368</v>
      </c>
    </row>
    <row r="6" spans="2:7" ht="69.95" customHeight="1" x14ac:dyDescent="0.4">
      <c r="B6" s="34" t="s">
        <v>369</v>
      </c>
      <c r="C6" s="44" t="s">
        <v>370</v>
      </c>
      <c r="D6" s="44" t="s">
        <v>371</v>
      </c>
      <c r="E6" s="44" t="s">
        <v>372</v>
      </c>
      <c r="F6" s="44" t="s">
        <v>373</v>
      </c>
      <c r="G6" s="45" t="s">
        <v>374</v>
      </c>
    </row>
    <row r="7" spans="2:7" ht="15" customHeight="1" x14ac:dyDescent="0.4"/>
  </sheetData>
  <mergeCells count="4">
    <mergeCell ref="B2:G2"/>
    <mergeCell ref="B4:B5"/>
    <mergeCell ref="C4:E4"/>
    <mergeCell ref="F4:G4"/>
  </mergeCells>
  <phoneticPr fontId="3"/>
  <pageMargins left="0.75" right="0.75" top="1" bottom="1" header="0.51200000000000001" footer="0.51200000000000001"/>
  <pageSetup paperSize="9" scale="7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35530-66DF-4EE6-A05E-CE1FFDB73633}">
  <sheetPr codeName="Sheet7"/>
  <dimension ref="A1:E14"/>
  <sheetViews>
    <sheetView workbookViewId="0">
      <pane ySplit="1" topLeftCell="A2" activePane="bottomLeft" state="frozen"/>
      <selection activeCell="C11" sqref="C11"/>
      <selection pane="bottomLeft"/>
    </sheetView>
  </sheetViews>
  <sheetFormatPr defaultColWidth="9" defaultRowHeight="15.75" x14ac:dyDescent="0.4"/>
  <cols>
    <col min="1" max="1" width="8.5" style="39" bestFit="1" customWidth="1"/>
    <col min="2" max="16384" width="9" style="39"/>
  </cols>
  <sheetData>
    <row r="1" spans="1:5" x14ac:dyDescent="0.4">
      <c r="A1" s="38" t="s">
        <v>80</v>
      </c>
      <c r="B1" s="38" t="s">
        <v>81</v>
      </c>
      <c r="C1" s="38" t="s">
        <v>82</v>
      </c>
      <c r="D1" s="38" t="s">
        <v>83</v>
      </c>
      <c r="E1" s="38" t="s">
        <v>84</v>
      </c>
    </row>
    <row r="2" spans="1:5" x14ac:dyDescent="0.4">
      <c r="A2" s="40" t="s">
        <v>85</v>
      </c>
      <c r="B2" s="40"/>
      <c r="C2" s="40" t="s">
        <v>86</v>
      </c>
      <c r="D2" s="40">
        <v>0.1</v>
      </c>
      <c r="E2" s="40">
        <v>0.8</v>
      </c>
    </row>
    <row r="3" spans="1:5" x14ac:dyDescent="0.4">
      <c r="A3" s="40" t="s">
        <v>85</v>
      </c>
      <c r="B3" s="40"/>
      <c r="C3" s="40" t="s">
        <v>87</v>
      </c>
      <c r="D3" s="40">
        <v>0.8</v>
      </c>
      <c r="E3" s="40">
        <v>1.4</v>
      </c>
    </row>
    <row r="4" spans="1:5" x14ac:dyDescent="0.4">
      <c r="A4" s="40" t="s">
        <v>85</v>
      </c>
      <c r="B4" s="40"/>
      <c r="C4" s="40" t="s">
        <v>88</v>
      </c>
      <c r="D4" s="40">
        <v>1.4</v>
      </c>
      <c r="E4" s="40"/>
    </row>
    <row r="5" spans="1:5" x14ac:dyDescent="0.4">
      <c r="A5" s="40" t="s">
        <v>89</v>
      </c>
      <c r="B5" s="40"/>
      <c r="C5" s="40" t="s">
        <v>86</v>
      </c>
      <c r="D5" s="40">
        <v>0.2</v>
      </c>
      <c r="E5" s="40">
        <v>1.6</v>
      </c>
    </row>
    <row r="6" spans="1:5" x14ac:dyDescent="0.4">
      <c r="A6" s="40" t="s">
        <v>89</v>
      </c>
      <c r="B6" s="40"/>
      <c r="C6" s="40" t="s">
        <v>87</v>
      </c>
      <c r="D6" s="40">
        <v>1.6</v>
      </c>
      <c r="E6" s="40">
        <v>2.8</v>
      </c>
    </row>
    <row r="7" spans="1:5" x14ac:dyDescent="0.4">
      <c r="A7" s="40" t="s">
        <v>89</v>
      </c>
      <c r="B7" s="40"/>
      <c r="C7" s="40" t="s">
        <v>88</v>
      </c>
      <c r="D7" s="40">
        <v>2.8</v>
      </c>
      <c r="E7" s="40"/>
    </row>
    <row r="8" spans="1:5" x14ac:dyDescent="0.4">
      <c r="A8" s="40" t="s">
        <v>90</v>
      </c>
      <c r="B8" s="40"/>
      <c r="C8" s="40" t="s">
        <v>86</v>
      </c>
      <c r="D8" s="40">
        <v>0.2</v>
      </c>
      <c r="E8" s="40">
        <v>1.6</v>
      </c>
    </row>
    <row r="9" spans="1:5" x14ac:dyDescent="0.4">
      <c r="A9" s="40" t="s">
        <v>90</v>
      </c>
      <c r="B9" s="40"/>
      <c r="C9" s="40" t="s">
        <v>87</v>
      </c>
      <c r="D9" s="40">
        <v>1.6</v>
      </c>
      <c r="E9" s="40">
        <v>2.8</v>
      </c>
    </row>
    <row r="10" spans="1:5" x14ac:dyDescent="0.4">
      <c r="A10" s="40" t="s">
        <v>90</v>
      </c>
      <c r="B10" s="40"/>
      <c r="C10" s="40" t="s">
        <v>88</v>
      </c>
      <c r="D10" s="40">
        <v>2.8</v>
      </c>
      <c r="E10" s="40"/>
    </row>
    <row r="11" spans="1:5" x14ac:dyDescent="0.4">
      <c r="A11" s="40" t="s">
        <v>91</v>
      </c>
      <c r="B11" s="40" t="s">
        <v>92</v>
      </c>
      <c r="C11" s="40" t="s">
        <v>86</v>
      </c>
      <c r="D11" s="40">
        <v>1</v>
      </c>
      <c r="E11" s="40">
        <v>1.8</v>
      </c>
    </row>
    <row r="12" spans="1:5" x14ac:dyDescent="0.4">
      <c r="A12" s="40" t="s">
        <v>91</v>
      </c>
      <c r="B12" s="40" t="s">
        <v>92</v>
      </c>
      <c r="C12" s="40" t="s">
        <v>88</v>
      </c>
      <c r="D12" s="40">
        <v>1.8</v>
      </c>
      <c r="E12" s="40"/>
    </row>
    <row r="13" spans="1:5" x14ac:dyDescent="0.4">
      <c r="A13" s="40" t="s">
        <v>91</v>
      </c>
      <c r="B13" s="40" t="s">
        <v>93</v>
      </c>
      <c r="C13" s="40" t="s">
        <v>86</v>
      </c>
      <c r="D13" s="40">
        <v>1</v>
      </c>
      <c r="E13" s="40">
        <v>3</v>
      </c>
    </row>
    <row r="14" spans="1:5" x14ac:dyDescent="0.4">
      <c r="A14" s="40" t="s">
        <v>91</v>
      </c>
      <c r="B14" s="40" t="s">
        <v>93</v>
      </c>
      <c r="C14" s="40" t="s">
        <v>88</v>
      </c>
      <c r="D14" s="40">
        <v>3</v>
      </c>
      <c r="E14" s="40"/>
    </row>
  </sheetData>
  <phoneticPr fontId="3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1B5E036995E7F44B9ACCD073FC1FC3E" ma:contentTypeVersion="8" ma:contentTypeDescription="新しいドキュメントを作成します。" ma:contentTypeScope="" ma:versionID="bf70d0cf404b9dac6a319642c3c63f9f">
  <xsd:schema xmlns:xsd="http://www.w3.org/2001/XMLSchema" xmlns:xs="http://www.w3.org/2001/XMLSchema" xmlns:p="http://schemas.microsoft.com/office/2006/metadata/properties" xmlns:ns2="0ec6353e-ba5b-49b3-adea-73ab359cd7ca" xmlns:ns3="39c92164-e382-4597-a77c-6e92a4830cd7" targetNamespace="http://schemas.microsoft.com/office/2006/metadata/properties" ma:root="true" ma:fieldsID="1bb2a216f7fd745556888c81001cd743" ns2:_="" ns3:_="">
    <xsd:import namespace="0ec6353e-ba5b-49b3-adea-73ab359cd7ca"/>
    <xsd:import namespace="39c92164-e382-4597-a77c-6e92a4830cd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c6353e-ba5b-49b3-adea-73ab359cd7c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9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92164-e382-4597-a77c-6e92a4830c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ec6353e-ba5b-49b3-adea-73ab359cd7ca">JPFS0193-1585416033-3915</_dlc_DocId>
    <_dlc_DocIdUrl xmlns="0ec6353e-ba5b-49b3-adea-73ab359cd7ca">
      <Url>https://lixilgroup.sharepoint.com/sites/JPFS0193/_layouts/15/DocIdRedir.aspx?ID=JPFS0193-1585416033-3915</Url>
      <Description>JPFS0193-1585416033-3915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1456D4-DE1B-4A98-8E10-BBD2C100AE5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615D358-4730-4A6D-B6DE-742C4E8F9E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c6353e-ba5b-49b3-adea-73ab359cd7ca"/>
    <ds:schemaRef ds:uri="39c92164-e382-4597-a77c-6e92a4830c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B858C4-6F24-4D2C-AEA0-145ECEE86749}">
  <ds:schemaRefs>
    <ds:schemaRef ds:uri="http://purl.org/dc/terms/"/>
    <ds:schemaRef ds:uri="0ec6353e-ba5b-49b3-adea-73ab359cd7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39c92164-e382-4597-a77c-6e92a4830cd7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ABA5F9E-7807-4E51-9374-755CFD663A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60</vt:i4>
      </vt:variant>
    </vt:vector>
  </HeadingPairs>
  <TitlesOfParts>
    <vt:vector size="67" baseType="lpstr">
      <vt:lpstr>対象製品リスト（PDF用）</vt:lpstr>
      <vt:lpstr>LIXIL対象製品リスト</vt:lpstr>
      <vt:lpstr>性能証明用</vt:lpstr>
      <vt:lpstr>名前定義</vt:lpstr>
      <vt:lpstr>開閉形式記号</vt:lpstr>
      <vt:lpstr>性能区分一覧</vt:lpstr>
      <vt:lpstr>サイズ</vt:lpstr>
      <vt:lpstr>BL_ⅡｰA型_ポスト無し</vt:lpstr>
      <vt:lpstr>BL_ⅡｰA型_ポスト無しドア_開き戸_D_</vt:lpstr>
      <vt:lpstr>BL_ⅡｰA型_ポスト有り</vt:lpstr>
      <vt:lpstr>BL_ⅡｰA型_ポスト有りドア_開き戸_D_</vt:lpstr>
      <vt:lpstr>BL_ⅡｰB型_ポスト無し_標準型_</vt:lpstr>
      <vt:lpstr>BL_ⅡｰB型_ポスト無し_標準型_ドア_開き戸_D_</vt:lpstr>
      <vt:lpstr>BL_ⅡｰB型_ポスト無し_防音_断熱型_</vt:lpstr>
      <vt:lpstr>BL_ⅡｰB型_ポスト無し_防音_断熱型_ドア_開き戸_D_</vt:lpstr>
      <vt:lpstr>BL_ⅡｰB型_ポスト有り_標準型_</vt:lpstr>
      <vt:lpstr>BL_ⅡｰB型_ポスト有り_標準型_ドア_開き戸_D_</vt:lpstr>
      <vt:lpstr>BL_ⅡｰB型_ポスト有り_防音_断熱型_</vt:lpstr>
      <vt:lpstr>BL_ⅡｰB型_ポスト有り_防音_断熱型_ドア_開き戸_D_</vt:lpstr>
      <vt:lpstr>ＮＥ_標準型_</vt:lpstr>
      <vt:lpstr>ＮＥ_標準型_ドア_開き戸_D_</vt:lpstr>
      <vt:lpstr>ＮＥ_防音_断熱型_</vt:lpstr>
      <vt:lpstr>ＮＥ_防音_断熱型_ドア_開き戸_D_</vt:lpstr>
      <vt:lpstr>NT_Ⅱ_ポスト無し_標準型_</vt:lpstr>
      <vt:lpstr>NT_Ⅱ_ポスト無し_標準型_ドア_開き戸_D_</vt:lpstr>
      <vt:lpstr>NT_Ⅱ_ポスト無し_防音_断熱型_</vt:lpstr>
      <vt:lpstr>NT_Ⅱ_ポスト無し_防音_断熱型_ドア_開き戸_D_</vt:lpstr>
      <vt:lpstr>NT_Ⅱ_ポスト有り_標準型_</vt:lpstr>
      <vt:lpstr>NT_Ⅱ_ポスト有り_標準型_ドア_開き戸_D_</vt:lpstr>
      <vt:lpstr>NT_Ⅱ_ポスト有り_防音_断熱型_</vt:lpstr>
      <vt:lpstr>NT_Ⅱ_ポスト有り_防音_断熱型_ドア_開き戸_D_</vt:lpstr>
      <vt:lpstr>NXP_Ⅱ_ポスト無し_標準型_</vt:lpstr>
      <vt:lpstr>NXP_Ⅱ_ポスト無し_標準型_ドア_開き戸_D_</vt:lpstr>
      <vt:lpstr>NXP_Ⅱ_ポスト無し_防音_断熱型_</vt:lpstr>
      <vt:lpstr>NXP_Ⅱ_ポスト無し_防音_断熱型_ドア_開き戸_D_</vt:lpstr>
      <vt:lpstr>NXP_Ⅱ_ポスト有り_標準型_</vt:lpstr>
      <vt:lpstr>NXP_Ⅱ_ポスト有り_標準型_ドア_開き戸_D_</vt:lpstr>
      <vt:lpstr>NXP_Ⅱ_ポスト有り_防音_断熱型_</vt:lpstr>
      <vt:lpstr>NXP_Ⅱ_ポスト有り_防音_断熱型_ドア_開き戸_D_</vt:lpstr>
      <vt:lpstr>LIXIL対象製品リスト!Print_Area</vt:lpstr>
      <vt:lpstr>開閉形式記号!Print_Area</vt:lpstr>
      <vt:lpstr>'対象製品リスト（PDF用）'!Print_Area</vt:lpstr>
      <vt:lpstr>名前定義!Print_Area</vt:lpstr>
      <vt:lpstr>LIXIL対象製品リスト!Print_Titles</vt:lpstr>
      <vt:lpstr>'対象製品リスト（PDF用）'!Print_Titles</vt:lpstr>
      <vt:lpstr>名前定義!Print_Titles</vt:lpstr>
      <vt:lpstr>RS_Ⅱ_ポスト無し_標準型_</vt:lpstr>
      <vt:lpstr>RS_Ⅱ_ポスト無し_標準型_ドア_開き戸_D_</vt:lpstr>
      <vt:lpstr>RS_Ⅱ_ポスト無し_防音_断熱型_</vt:lpstr>
      <vt:lpstr>RS_Ⅱ_ポスト無し_防音_断熱型_ドア_開き戸_D_</vt:lpstr>
      <vt:lpstr>RS_Ⅱ_ポスト有り_標準型_</vt:lpstr>
      <vt:lpstr>RS_Ⅱ_ポスト有り_標準型_ドア_開き戸_D_</vt:lpstr>
      <vt:lpstr>RS_Ⅱ_ポスト有り_防音_断熱型_</vt:lpstr>
      <vt:lpstr>RS_Ⅱ_ポスト有り_防音_断熱型_ドア_開き戸_D_</vt:lpstr>
      <vt:lpstr>クルージュK_ポスト無し</vt:lpstr>
      <vt:lpstr>クルージュK_ポスト無しドア_開き戸_D_</vt:lpstr>
      <vt:lpstr>クルージュK_ポスト有り</vt:lpstr>
      <vt:lpstr>クルージュK_ポスト有りドア_開き戸_D_</vt:lpstr>
      <vt:lpstr>クルージュT_ポスト無し_標準型_</vt:lpstr>
      <vt:lpstr>クルージュT_ポスト無し_標準型_ドア_開き戸_D_</vt:lpstr>
      <vt:lpstr>クルージュT_ポスト無し_防音_断熱型_</vt:lpstr>
      <vt:lpstr>クルージュT_ポスト無し_防音_断熱型_ドア_開き戸_D_</vt:lpstr>
      <vt:lpstr>クルージュT_ポスト有り_標準型_</vt:lpstr>
      <vt:lpstr>クルージュT_ポスト有り_標準型_ドア_開き戸_D_</vt:lpstr>
      <vt:lpstr>クルージュT_ポスト有り_防音_断熱型_</vt:lpstr>
      <vt:lpstr>クルージュT_ポスト有り_防音_断熱型_ドア_開き戸_D_</vt:lpstr>
      <vt:lpstr>製品名一覧</vt:lpstr>
    </vt:vector>
  </TitlesOfParts>
  <Company>LIXIL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大利 知之(Tomoyuki Otoshi)</dc:creator>
  <cp:lastModifiedBy>大利 知之(Tomoyuki Otoshi)</cp:lastModifiedBy>
  <cp:lastPrinted>2022-09-22T09:04:56Z</cp:lastPrinted>
  <dcterms:created xsi:type="dcterms:W3CDTF">2022-09-22T06:08:26Z</dcterms:created>
  <dcterms:modified xsi:type="dcterms:W3CDTF">2022-11-04T08:04:11Z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0x01010061B5E036995E7F44B9ACCD073FC1FC3E</vt:lpwstr>
  </property>
  <property fmtid="{D5CDD505-2E9C-101B-9397-08002B2CF9AE}" pid="3" name="_dlc_DocIdItemGuid">
    <vt:lpwstr>49a2d91e-9255-4b3b-9b13-b0b9588c6135</vt:lpwstr>
  </property>
</Properties>
</file>