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OneDrive - LIXIL\inspiron\住宅ポイント\★型番データベース\対象製品リスト\出力したリスト\1102\Excel\"/>
    </mc:Choice>
  </mc:AlternateContent>
  <xr:revisionPtr revIDLastSave="3" documentId="13_ncr:1_{2E52C989-78AE-4F1E-91C3-B8F1140F1E3A}" xr6:coauthVersionLast="38" xr6:coauthVersionMax="38" xr10:uidLastSave="{78086955-7941-493C-8CA0-6A42B7FD9AEA}"/>
  <workbookProtection workbookAlgorithmName="SHA-512" workbookHashValue="6yfOwfEm5pZTmNYFxkdPjSvrM4XtDTSYWDV5G1N1f1WPJChdX6Cm2TqCvtznWHSg6UiEJAT2k6ezNNM5vdLHHw==" workbookSaltValue="4ywpK9dR5g/1q0V1C07J1A==" workbookSpinCount="100000" lockStructure="1"/>
  <bookViews>
    <workbookView xWindow="0" yWindow="0" windowWidth="20490" windowHeight="6960" firstSheet="1" activeTab="1" xr2:uid="{E97060BC-0E50-4A9C-9244-134CC6B89DCC}"/>
  </bookViews>
  <sheets>
    <sheet name="対象製品リスト（PDF用）" sheetId="1" state="hidden" r:id="rId1"/>
    <sheet name="LIXIL対象製品リスト" sheetId="2" r:id="rId2"/>
    <sheet name="性能証明用" sheetId="3" state="hidden" r:id="rId3"/>
    <sheet name="名前定義" sheetId="4" state="hidden" r:id="rId4"/>
    <sheet name="開閉形式記号" sheetId="5" r:id="rId5"/>
    <sheet name="性能区分一覧" sheetId="6" r:id="rId6"/>
    <sheet name="サイズ" sheetId="7" state="hidden" r:id="rId7"/>
  </sheets>
  <externalReferences>
    <externalReference r:id="rId8"/>
  </externalReferences>
  <definedNames>
    <definedName name="_xlnm._FilterDatabase" localSheetId="1" hidden="1">LIXIL対象製品リスト!$A$5:$Q$5</definedName>
    <definedName name="_xlnm._FilterDatabase" localSheetId="4" hidden="1">開閉形式記号!#REF!</definedName>
    <definedName name="_xlnm._FilterDatabase" localSheetId="0" hidden="1">'対象製品リスト（PDF用）'!$A$4:$I$1096</definedName>
    <definedName name="_xlnm._FilterDatabase" localSheetId="3" hidden="1">名前定義!$A$1:$E$1093</definedName>
    <definedName name="ENDA" localSheetId="4">#REF!</definedName>
    <definedName name="ENDA" localSheetId="5">#REF!</definedName>
    <definedName name="ENDA">#REF!</definedName>
    <definedName name="ENDB" localSheetId="4">#REF!</definedName>
    <definedName name="ENDB" localSheetId="5">#REF!</definedName>
    <definedName name="ENDB">#REF!</definedName>
    <definedName name="EW_PG_テラスドア_勝手口ドア_一枚ガラス_">名前定義!$B$12</definedName>
    <definedName name="EW_PG_テラスドア_勝手口ドア_一枚ガラス_ドア_開き戸_D_">名前定義!$E$14:$E$15</definedName>
    <definedName name="EW_PG_勝手口ドア_中桟腰パネル付_">名前定義!$B$13</definedName>
    <definedName name="EW_PG_勝手口ドア_中桟腰パネル付_ドア_開き戸_D_">名前定義!$E$16</definedName>
    <definedName name="EW_TG_テラス_勝手口ドア_一枚ガラス_">名前定義!$B$10</definedName>
    <definedName name="EW_TG_テラス_勝手口ドア_一枚ガラス_ドア_開き戸_D_">名前定義!$E$12</definedName>
    <definedName name="EW_TG_テラス_勝手口ドア_中桟腰パネル付_">名前定義!$B$11</definedName>
    <definedName name="EW_TG_テラス_勝手口ドア_中桟腰パネル付_ドア_開き戸_D_">名前定義!$E$13</definedName>
    <definedName name="_xlnm.Print_Area" localSheetId="1">LIXIL対象製品リスト!$A$1:$Q$97</definedName>
    <definedName name="_xlnm.Print_Area" localSheetId="4">開閉形式記号!$B$2:$D$20</definedName>
    <definedName name="_xlnm.Print_Area" localSheetId="0">'対象製品リスト（PDF用）'!$A$1:$I$96</definedName>
    <definedName name="_xlnm.Print_Area" localSheetId="3">名前定義!$A$1:$E$1094</definedName>
    <definedName name="_xlnm.Print_Titles" localSheetId="1">LIXIL対象製品リスト!$4:$4</definedName>
    <definedName name="_xlnm.Print_Titles" localSheetId="0">'対象製品リスト（PDF用）'!$3:$4</definedName>
    <definedName name="_xlnm.Print_Titles" localSheetId="3">名前定義!$1:$1</definedName>
    <definedName name="ＴＷ_トリプルガラス__テラスドア">名前定義!$B$15</definedName>
    <definedName name="ＴＷ_トリプルガラス__テラスドアドア_開き戸_D_">名前定義!$E$19</definedName>
    <definedName name="ＴＷ_トリプルガラス__採風勝手口ドアFS">名前定義!$B$17</definedName>
    <definedName name="ＴＷ_トリプルガラス__採風勝手口ドアFSドア_開き戸_D_">名前定義!$E$21</definedName>
    <definedName name="ＴＷ_トリプルガラス__勝手口ドア">名前定義!$B$16</definedName>
    <definedName name="ＴＷ_トリプルガラス__勝手口ドアドア_開き戸_D_">名前定義!$E$20</definedName>
    <definedName name="ＴＷ_複層ガラス__テラスドア">名前定義!$B$18</definedName>
    <definedName name="ＴＷ_複層ガラス__テラスドアドア_開き戸_D_">名前定義!$E$22</definedName>
    <definedName name="ＴＷ_複層ガラス__採風勝手口ドアFS">名前定義!$B$20</definedName>
    <definedName name="ＴＷ_複層ガラス__採風勝手口ドアFSドア_開き戸_D_">名前定義!$E$24:$E$25</definedName>
    <definedName name="ＴＷ_複層ガラス__勝手口ドア">名前定義!$B$19</definedName>
    <definedName name="ＴＷ_複層ガラス__勝手口ドアドア_開き戸_D_">名前定義!$E$23</definedName>
    <definedName name="ＴＷ防火戸_開き窓テラス">名前定義!$B$21</definedName>
    <definedName name="ＴＷ防火戸_開き窓テラスドア_開き戸_D_">名前定義!$E$26</definedName>
    <definedName name="ＴＷ防火戸_採風勝手口ドアFS">名前定義!$B$22</definedName>
    <definedName name="ＴＷ防火戸_採風勝手口ドアFSドア_開き戸_D_">名前定義!$E$27</definedName>
    <definedName name="Z_0FB167E2_469C_4A07_90CB_DA712366438E_.wvu.FilterData" localSheetId="4" hidden="1">開閉形式記号!#REF!</definedName>
    <definedName name="Z_37B5F074_0BD9_4638_8756_0FF1F3E726F6_.wvu.FilterData" localSheetId="4" hidden="1">開閉形式記号!#REF!</definedName>
    <definedName name="エルスターS_テラスドア">名前定義!$B$7</definedName>
    <definedName name="エルスターS_テラスドアドア_開き戸_D_">名前定義!$E$7:$E$8</definedName>
    <definedName name="エルスターS_勝手口ドア_一枚ガラス_">名前定義!$B$8</definedName>
    <definedName name="エルスターS_勝手口ドア_一枚ガラス_ドア_開き戸_D_">名前定義!$E$9:$E$10</definedName>
    <definedName name="エルスターS_勝手口ドア_中桟腰パネル付_">名前定義!$B$9</definedName>
    <definedName name="エルスターS_勝手口ドア_中桟腰パネル付_ドア_開き戸_D_">名前定義!$E$11</definedName>
    <definedName name="エルスターX_テラス_勝手口ドア_一枚ガラス_">名前定義!$B$5</definedName>
    <definedName name="エルスターX_テラス_勝手口ドア_一枚ガラス_ドア_開き戸_D_">名前定義!$E$5</definedName>
    <definedName name="エルスターX_テラス_勝手口ドア_中桟腰パネル付_">名前定義!$B$6</definedName>
    <definedName name="エルスターX_テラス_勝手口ドア_中桟腰パネル付_ドア_開き戸_D_">名前定義!$E$6</definedName>
    <definedName name="ガゼリアＮ__エア_スライド_アルミ樹脂複合タイプ">名前定義!$B$35</definedName>
    <definedName name="ガゼリアＮ__エア_スライド_アルミ樹脂複合タイプ引戸_E_">名前定義!$E$44</definedName>
    <definedName name="ガゼリアＮ__スライド_アルミ樹脂複合タイプ">名前定義!$B$36</definedName>
    <definedName name="ガゼリアＮ__スライド_アルミ樹脂複合タイプ引戸_E_">名前定義!$E$45</definedName>
    <definedName name="コピー" localSheetId="4">#REF!</definedName>
    <definedName name="コピー" localSheetId="5">#REF!</definedName>
    <definedName name="コピー">#REF!</definedName>
    <definedName name="サーモスⅡ_H_テラスドア">名前定義!$B$23</definedName>
    <definedName name="サーモスⅡ_H_テラスドアドア_開き戸_D_">名前定義!$E$28</definedName>
    <definedName name="サーモスⅡ_H_勝手口ドア_一枚ガラス_">名前定義!$B$24</definedName>
    <definedName name="サーモスⅡ_H_勝手口ドア_一枚ガラス_ドア_開き戸_D_">名前定義!$E$29</definedName>
    <definedName name="サーモスⅡ_H_勝手口ドア_中桟腰パネル付_">名前定義!$B$25</definedName>
    <definedName name="サーモスⅡ_H_勝手口ドア_中桟腰パネル付_ドア_開き戸_D_">名前定義!$E$30:$E$31</definedName>
    <definedName name="サーモスL_テラスドア">名前定義!$B$27</definedName>
    <definedName name="サーモスL_テラスドアドア_開き戸_D_">名前定義!$E$34</definedName>
    <definedName name="サーモスL_勝手口ドア_一枚ガラス_">名前定義!$B$28</definedName>
    <definedName name="サーモスL_勝手口ドア_一枚ガラス_ドア_開き戸_D_">名前定義!$E$35</definedName>
    <definedName name="サーモスL_勝手口ドア_中桟腰パネル付_">名前定義!$B$29</definedName>
    <definedName name="サーモスL_勝手口ドア_中桟腰パネル付_ドア_開き戸_D_">名前定義!$E$36:$E$37</definedName>
    <definedName name="リシェント_勝手口_アルミPG仕様">名前定義!$B$3</definedName>
    <definedName name="リシェント_勝手口_アルミPG仕様ドア_開き戸_D_">名前定義!$E$3</definedName>
    <definedName name="リシェント_勝手口断熱仕様_シリンダー付き_">名前定義!$B$2</definedName>
    <definedName name="リシェント_勝手口断熱仕様_シリンダー付き_ドア_開き戸_D_">名前定義!$E$2</definedName>
    <definedName name="レガリス_勝手口ドア">名前定義!$B$4</definedName>
    <definedName name="レガリス_勝手口ドアドア_開き戸_D_">名前定義!$E$4</definedName>
    <definedName name="構造" localSheetId="4">[1]LIST!$D$3:$D$7</definedName>
    <definedName name="構造" localSheetId="5">#REF!</definedName>
    <definedName name="構造">#REF!</definedName>
    <definedName name="勝手口引戸Ⅱ_PGタイプ">名前定義!$B$38</definedName>
    <definedName name="勝手口引戸Ⅱ_PGタイプ引戸_E_">名前定義!$E$48</definedName>
    <definedName name="製品区分" localSheetId="4">[1]LIST!$A$3:$A$6</definedName>
    <definedName name="製品区分" localSheetId="5">#REF!</definedName>
    <definedName name="製品区分">#REF!</definedName>
    <definedName name="製品名一覧">名前定義!$G$2:$G$38</definedName>
    <definedName name="断熱土間引戸_一枚ガラス_">名前定義!$B$31</definedName>
    <definedName name="断熱土間引戸_一枚ガラス_引戸_E_">名前定義!$E$40</definedName>
    <definedName name="断熱土間引戸_中桟腰パネル付_">名前定義!$B$32</definedName>
    <definedName name="断熱土間引戸_中桟腰パネル付_引戸_E_">名前定義!$E$41</definedName>
    <definedName name="断熱土間引戸_中桟付上下ガラス">名前定義!$B$34</definedName>
    <definedName name="断熱土間引戸_中桟付上下ガラス_">名前定義!$B$33</definedName>
    <definedName name="断熱土間引戸_中桟付上下ガラス_引戸_E_">名前定義!$E$42</definedName>
    <definedName name="断熱土間引戸_中桟付上下ガラス引戸_E_">名前定義!$E$43</definedName>
    <definedName name="適応地域" localSheetId="4">[1]LIST!$G$3:$G$6</definedName>
    <definedName name="適応地域" localSheetId="5">#REF!</definedName>
    <definedName name="適応地域">#REF!</definedName>
    <definedName name="防火戸FG_F_開き窓テラス">名前定義!$B$14</definedName>
    <definedName name="防火戸FG_F_開き窓テラスドア_開き戸_D_">名前定義!$E$17:$E$18</definedName>
    <definedName name="防火戸FG_H_開き窓テラス">名前定義!$B$26</definedName>
    <definedName name="防火戸FG_H_開き窓テラスドア_開き戸_D_">名前定義!$E$32:$E$33</definedName>
    <definedName name="防火戸FG_L_開き窓テラス">名前定義!$B$30</definedName>
    <definedName name="防火戸FG_L_開き窓テラスドア_開き戸_D_">名前定義!$E$38:$E$39</definedName>
    <definedName name="防火戸ガゼリアＮ__アルミ樹脂複合タイプ">名前定義!$B$37</definedName>
    <definedName name="防火戸ガゼリアＮ__アルミ樹脂複合タイプ引戸_E_">名前定義!$E$46:$E$47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" i="2" l="1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O22" i="2"/>
  <c r="P22" i="2"/>
  <c r="O23" i="2"/>
  <c r="P23" i="2"/>
  <c r="O24" i="2"/>
  <c r="P24" i="2"/>
  <c r="O25" i="2"/>
  <c r="P25" i="2"/>
  <c r="O26" i="2"/>
  <c r="P26" i="2"/>
  <c r="O27" i="2"/>
  <c r="P27" i="2"/>
  <c r="O28" i="2"/>
  <c r="P28" i="2"/>
  <c r="O29" i="2"/>
  <c r="P29" i="2"/>
  <c r="O30" i="2"/>
  <c r="P30" i="2"/>
  <c r="O31" i="2"/>
  <c r="P31" i="2"/>
  <c r="O32" i="2"/>
  <c r="P32" i="2"/>
  <c r="O33" i="2"/>
  <c r="P33" i="2"/>
  <c r="O34" i="2"/>
  <c r="P34" i="2"/>
  <c r="O35" i="2"/>
  <c r="P35" i="2"/>
  <c r="O36" i="2"/>
  <c r="P36" i="2"/>
  <c r="O37" i="2"/>
  <c r="P37" i="2"/>
  <c r="O38" i="2"/>
  <c r="P38" i="2"/>
  <c r="O39" i="2"/>
  <c r="P39" i="2"/>
  <c r="O40" i="2"/>
  <c r="P40" i="2"/>
  <c r="O41" i="2"/>
  <c r="P41" i="2"/>
  <c r="O42" i="2"/>
  <c r="P42" i="2"/>
  <c r="O43" i="2"/>
  <c r="P43" i="2"/>
  <c r="O44" i="2"/>
  <c r="P44" i="2"/>
  <c r="O45" i="2"/>
  <c r="P45" i="2"/>
  <c r="O46" i="2"/>
  <c r="P46" i="2"/>
  <c r="O47" i="2"/>
  <c r="P47" i="2"/>
  <c r="O48" i="2"/>
  <c r="P48" i="2"/>
  <c r="O49" i="2"/>
  <c r="P49" i="2"/>
  <c r="O50" i="2"/>
  <c r="P50" i="2"/>
  <c r="O51" i="2"/>
  <c r="P51" i="2"/>
  <c r="O52" i="2"/>
  <c r="P52" i="2"/>
  <c r="O53" i="2"/>
  <c r="P53" i="2"/>
  <c r="O54" i="2"/>
  <c r="P54" i="2"/>
  <c r="O55" i="2"/>
  <c r="P55" i="2"/>
  <c r="O56" i="2"/>
  <c r="P56" i="2"/>
  <c r="O57" i="2"/>
  <c r="P57" i="2"/>
  <c r="O58" i="2"/>
  <c r="P58" i="2"/>
  <c r="O59" i="2"/>
  <c r="P59" i="2"/>
  <c r="O60" i="2"/>
  <c r="P60" i="2"/>
  <c r="O61" i="2"/>
  <c r="P61" i="2"/>
  <c r="O62" i="2"/>
  <c r="P62" i="2"/>
  <c r="O63" i="2"/>
  <c r="P63" i="2"/>
  <c r="O64" i="2"/>
  <c r="P64" i="2"/>
  <c r="O65" i="2"/>
  <c r="P65" i="2"/>
  <c r="O66" i="2"/>
  <c r="P66" i="2"/>
  <c r="O67" i="2"/>
  <c r="P67" i="2"/>
  <c r="O68" i="2"/>
  <c r="P68" i="2"/>
  <c r="O69" i="2"/>
  <c r="P69" i="2"/>
  <c r="O70" i="2"/>
  <c r="P70" i="2"/>
  <c r="O71" i="2"/>
  <c r="P71" i="2"/>
  <c r="O72" i="2"/>
  <c r="P72" i="2"/>
  <c r="O73" i="2"/>
  <c r="P73" i="2"/>
  <c r="O74" i="2"/>
  <c r="P74" i="2"/>
  <c r="O75" i="2"/>
  <c r="P75" i="2"/>
  <c r="O76" i="2"/>
  <c r="P76" i="2"/>
  <c r="O77" i="2"/>
  <c r="P77" i="2"/>
  <c r="O78" i="2"/>
  <c r="P78" i="2"/>
  <c r="O79" i="2"/>
  <c r="P79" i="2"/>
  <c r="O80" i="2"/>
  <c r="P80" i="2"/>
  <c r="O81" i="2"/>
  <c r="P81" i="2"/>
  <c r="O82" i="2"/>
  <c r="P82" i="2"/>
  <c r="O83" i="2"/>
  <c r="P83" i="2"/>
  <c r="O84" i="2"/>
  <c r="P84" i="2"/>
  <c r="O85" i="2"/>
  <c r="P85" i="2"/>
  <c r="O86" i="2"/>
  <c r="P86" i="2"/>
  <c r="O87" i="2"/>
  <c r="P87" i="2"/>
  <c r="O88" i="2"/>
  <c r="P88" i="2"/>
  <c r="O89" i="2"/>
  <c r="P89" i="2"/>
  <c r="O90" i="2"/>
  <c r="P90" i="2"/>
  <c r="O91" i="2"/>
  <c r="P91" i="2"/>
  <c r="O92" i="2"/>
  <c r="P92" i="2"/>
  <c r="O93" i="2"/>
  <c r="P93" i="2"/>
  <c r="O94" i="2"/>
  <c r="P94" i="2"/>
  <c r="O95" i="2"/>
  <c r="P95" i="2"/>
  <c r="O96" i="2"/>
  <c r="P96" i="2"/>
  <c r="O97" i="2"/>
  <c r="P97" i="2"/>
  <c r="P6" i="2"/>
  <c r="O6" i="2"/>
  <c r="L11" i="3" l="1"/>
  <c r="M11" i="3" s="1"/>
  <c r="K11" i="3"/>
  <c r="D11" i="3"/>
  <c r="C11" i="3"/>
  <c r="B11" i="3"/>
  <c r="A11" i="3"/>
  <c r="L10" i="3"/>
  <c r="M10" i="3" s="1"/>
  <c r="K10" i="3"/>
  <c r="D10" i="3"/>
  <c r="C10" i="3"/>
  <c r="B10" i="3"/>
  <c r="A10" i="3"/>
  <c r="L9" i="3"/>
  <c r="M9" i="3" s="1"/>
  <c r="K9" i="3"/>
  <c r="D9" i="3"/>
  <c r="C9" i="3"/>
  <c r="B9" i="3"/>
  <c r="A9" i="3"/>
  <c r="L8" i="3"/>
  <c r="M8" i="3" s="1"/>
  <c r="K8" i="3"/>
  <c r="D8" i="3"/>
  <c r="C8" i="3"/>
  <c r="B8" i="3"/>
  <c r="A8" i="3"/>
  <c r="L7" i="3"/>
  <c r="M7" i="3" s="1"/>
  <c r="K7" i="3"/>
  <c r="D7" i="3"/>
  <c r="C7" i="3"/>
  <c r="B7" i="3"/>
  <c r="A7" i="3"/>
</calcChain>
</file>

<file path=xl/sharedStrings.xml><?xml version="1.0" encoding="utf-8"?>
<sst xmlns="http://schemas.openxmlformats.org/spreadsheetml/2006/main" count="2572" uniqueCount="438">
  <si>
    <t>枠と戸の仕様</t>
    <rPh sb="0" eb="1">
      <t>ワク</t>
    </rPh>
    <rPh sb="2" eb="3">
      <t>ト</t>
    </rPh>
    <rPh sb="4" eb="6">
      <t>シヨウ</t>
    </rPh>
    <phoneticPr fontId="6"/>
  </si>
  <si>
    <t>ポスト</t>
    <phoneticPr fontId="3"/>
  </si>
  <si>
    <t>製品名</t>
    <rPh sb="0" eb="2">
      <t>セイヒン</t>
    </rPh>
    <rPh sb="2" eb="3">
      <t>メイ</t>
    </rPh>
    <phoneticPr fontId="6"/>
  </si>
  <si>
    <t>開閉形式</t>
    <rPh sb="0" eb="2">
      <t>カイヘイ</t>
    </rPh>
    <rPh sb="2" eb="4">
      <t>ケイシキ</t>
    </rPh>
    <phoneticPr fontId="6"/>
  </si>
  <si>
    <t>仕様</t>
    <phoneticPr fontId="6"/>
  </si>
  <si>
    <t>サイズ</t>
    <phoneticPr fontId="6"/>
  </si>
  <si>
    <t>型番</t>
    <rPh sb="0" eb="2">
      <t>カタバン</t>
    </rPh>
    <phoneticPr fontId="6"/>
  </si>
  <si>
    <t>性能区分</t>
    <rPh sb="0" eb="2">
      <t>セイノウ</t>
    </rPh>
    <rPh sb="2" eb="4">
      <t>クブン</t>
    </rPh>
    <phoneticPr fontId="6"/>
  </si>
  <si>
    <t>備考</t>
    <rPh sb="0" eb="2">
      <t>ビコウ</t>
    </rPh>
    <phoneticPr fontId="6"/>
  </si>
  <si>
    <t>◇製品ラベルとガラスラベル等で判断する場合</t>
    <rPh sb="1" eb="3">
      <t>セイヒン</t>
    </rPh>
    <rPh sb="13" eb="14">
      <t>ナド</t>
    </rPh>
    <rPh sb="15" eb="17">
      <t>ハンダン</t>
    </rPh>
    <rPh sb="19" eb="21">
      <t>バアイ</t>
    </rPh>
    <phoneticPr fontId="3"/>
  </si>
  <si>
    <t>①製品名</t>
    <rPh sb="1" eb="4">
      <t>セイヒンメイ</t>
    </rPh>
    <phoneticPr fontId="3"/>
  </si>
  <si>
    <t>②開閉形式</t>
    <rPh sb="1" eb="3">
      <t>カイヘイ</t>
    </rPh>
    <rPh sb="3" eb="5">
      <t>ケイシキ</t>
    </rPh>
    <phoneticPr fontId="3"/>
  </si>
  <si>
    <t>③ガラス仕様・性能</t>
    <rPh sb="4" eb="6">
      <t>シヨウ</t>
    </rPh>
    <rPh sb="7" eb="9">
      <t>セイノウ</t>
    </rPh>
    <phoneticPr fontId="3"/>
  </si>
  <si>
    <t>➃製品サイズ</t>
    <rPh sb="1" eb="3">
      <t>セイヒン</t>
    </rPh>
    <phoneticPr fontId="3"/>
  </si>
  <si>
    <t>⑤製品型番</t>
    <rPh sb="1" eb="3">
      <t>セイヒン</t>
    </rPh>
    <rPh sb="3" eb="5">
      <t>カタバン</t>
    </rPh>
    <phoneticPr fontId="3"/>
  </si>
  <si>
    <t>⑥性能区分</t>
    <rPh sb="1" eb="3">
      <t>セイノウ</t>
    </rPh>
    <rPh sb="3" eb="5">
      <t>クブン</t>
    </rPh>
    <phoneticPr fontId="3"/>
  </si>
  <si>
    <t>W</t>
    <phoneticPr fontId="3"/>
  </si>
  <si>
    <t>H</t>
    <phoneticPr fontId="3"/>
  </si>
  <si>
    <t>区分</t>
    <rPh sb="0" eb="2">
      <t>クブン</t>
    </rPh>
    <phoneticPr fontId="6"/>
  </si>
  <si>
    <t>コピペor選択</t>
    <rPh sb="5" eb="7">
      <t>センタク</t>
    </rPh>
    <phoneticPr fontId="6"/>
  </si>
  <si>
    <t>手入力</t>
    <rPh sb="0" eb="3">
      <t>テニュウリョク</t>
    </rPh>
    <phoneticPr fontId="6"/>
  </si>
  <si>
    <t>自動計算
（L・Ｍ・S）</t>
    <rPh sb="0" eb="2">
      <t>ジドウ</t>
    </rPh>
    <rPh sb="2" eb="4">
      <t>ケイサン</t>
    </rPh>
    <phoneticPr fontId="6"/>
  </si>
  <si>
    <t>自動計算</t>
    <rPh sb="0" eb="2">
      <t>ジドウ</t>
    </rPh>
    <rPh sb="2" eb="4">
      <t>ケイサン</t>
    </rPh>
    <phoneticPr fontId="6"/>
  </si>
  <si>
    <t>※隣のセルの入力内容によって選択肢が変わります</t>
    <rPh sb="1" eb="2">
      <t>トナリ</t>
    </rPh>
    <rPh sb="6" eb="8">
      <t>ニュウリョク</t>
    </rPh>
    <rPh sb="8" eb="10">
      <t>ナイヨウ</t>
    </rPh>
    <rPh sb="14" eb="17">
      <t>センタクシ</t>
    </rPh>
    <rPh sb="18" eb="19">
      <t>カ</t>
    </rPh>
    <phoneticPr fontId="3"/>
  </si>
  <si>
    <t>※ビルサッシは枠加算寸法表で自動補正</t>
    <rPh sb="7" eb="8">
      <t>ワク</t>
    </rPh>
    <rPh sb="8" eb="10">
      <t>カサン</t>
    </rPh>
    <rPh sb="10" eb="12">
      <t>スンポウ</t>
    </rPh>
    <rPh sb="12" eb="13">
      <t>ヒョウ</t>
    </rPh>
    <rPh sb="14" eb="16">
      <t>ジドウ</t>
    </rPh>
    <rPh sb="16" eb="18">
      <t>ホセイ</t>
    </rPh>
    <phoneticPr fontId="8"/>
  </si>
  <si>
    <t>入力内容説明（メーカーを介さずに申請する場合の確認手順）</t>
    <rPh sb="0" eb="2">
      <t>ニュウリョク</t>
    </rPh>
    <rPh sb="2" eb="4">
      <t>ナイヨウ</t>
    </rPh>
    <rPh sb="4" eb="6">
      <t>セツメイ</t>
    </rPh>
    <rPh sb="12" eb="13">
      <t>カイ</t>
    </rPh>
    <rPh sb="16" eb="18">
      <t>シンセイ</t>
    </rPh>
    <rPh sb="20" eb="22">
      <t>バアイ</t>
    </rPh>
    <rPh sb="23" eb="25">
      <t>カクニン</t>
    </rPh>
    <rPh sb="25" eb="27">
      <t>テジュン</t>
    </rPh>
    <phoneticPr fontId="3"/>
  </si>
  <si>
    <t>①製品名：製品ラベルより転記</t>
    <rPh sb="1" eb="4">
      <t>セイヒンメイ</t>
    </rPh>
    <rPh sb="5" eb="7">
      <t>セイヒン</t>
    </rPh>
    <rPh sb="12" eb="14">
      <t>テンキ</t>
    </rPh>
    <phoneticPr fontId="3"/>
  </si>
  <si>
    <t>②開閉形式：製品ラベル、コード表、納品書等より転記</t>
    <rPh sb="1" eb="3">
      <t>カイヘイ</t>
    </rPh>
    <rPh sb="3" eb="5">
      <t>ケイシキ</t>
    </rPh>
    <rPh sb="6" eb="8">
      <t>セイヒン</t>
    </rPh>
    <rPh sb="15" eb="16">
      <t>ヒョウ</t>
    </rPh>
    <rPh sb="17" eb="20">
      <t>ノウヒンショ</t>
    </rPh>
    <rPh sb="20" eb="21">
      <t>ナド</t>
    </rPh>
    <rPh sb="23" eb="25">
      <t>テンキ</t>
    </rPh>
    <phoneticPr fontId="3"/>
  </si>
  <si>
    <t>③-1ガラス仕様：ガラスラベルのガラス建築確認記号より読み取り</t>
    <rPh sb="6" eb="8">
      <t>シヨウ</t>
    </rPh>
    <rPh sb="19" eb="21">
      <t>ケンチク</t>
    </rPh>
    <rPh sb="21" eb="23">
      <t>カクニン</t>
    </rPh>
    <rPh sb="23" eb="25">
      <t>キゴウ</t>
    </rPh>
    <rPh sb="27" eb="28">
      <t>ヨ</t>
    </rPh>
    <rPh sb="29" eb="30">
      <t>ト</t>
    </rPh>
    <phoneticPr fontId="3"/>
  </si>
  <si>
    <t>③-2ガラス性能Ug：ガラスラベルより転記</t>
    <rPh sb="6" eb="8">
      <t>セイノウ</t>
    </rPh>
    <rPh sb="19" eb="21">
      <t>テンキ</t>
    </rPh>
    <phoneticPr fontId="3"/>
  </si>
  <si>
    <t>➃製品サイズ：製品ラベルおよび納品書等より寸法を転記し、LMS区分は自動計算</t>
    <rPh sb="1" eb="3">
      <t>セイヒン</t>
    </rPh>
    <rPh sb="7" eb="9">
      <t>セイヒン</t>
    </rPh>
    <rPh sb="15" eb="18">
      <t>ノウヒンショ</t>
    </rPh>
    <rPh sb="18" eb="19">
      <t>ナド</t>
    </rPh>
    <rPh sb="21" eb="23">
      <t>スンポウ</t>
    </rPh>
    <rPh sb="24" eb="26">
      <t>テンキ</t>
    </rPh>
    <rPh sb="31" eb="33">
      <t>クブン</t>
    </rPh>
    <rPh sb="34" eb="36">
      <t>ジドウ</t>
    </rPh>
    <rPh sb="36" eb="38">
      <t>ケイサン</t>
    </rPh>
    <phoneticPr fontId="3"/>
  </si>
  <si>
    <t>⑤製品型番：製品型番DBより転記</t>
    <rPh sb="1" eb="3">
      <t>セイヒン</t>
    </rPh>
    <rPh sb="3" eb="5">
      <t>カタバン</t>
    </rPh>
    <rPh sb="6" eb="8">
      <t>セイヒン</t>
    </rPh>
    <rPh sb="8" eb="10">
      <t>カタバン</t>
    </rPh>
    <rPh sb="14" eb="16">
      <t>テンキ</t>
    </rPh>
    <phoneticPr fontId="3"/>
  </si>
  <si>
    <t>⑥性能区分：製品型番の下二桁目のアルファベットを転記</t>
    <rPh sb="1" eb="3">
      <t>セイノウ</t>
    </rPh>
    <rPh sb="3" eb="5">
      <t>クブン</t>
    </rPh>
    <rPh sb="6" eb="8">
      <t>セイヒン</t>
    </rPh>
    <rPh sb="8" eb="10">
      <t>カタバン</t>
    </rPh>
    <rPh sb="11" eb="12">
      <t>シタ</t>
    </rPh>
    <rPh sb="12" eb="13">
      <t>フタ</t>
    </rPh>
    <rPh sb="13" eb="14">
      <t>ケタ</t>
    </rPh>
    <rPh sb="14" eb="15">
      <t>メ</t>
    </rPh>
    <rPh sb="24" eb="26">
      <t>テンキ</t>
    </rPh>
    <phoneticPr fontId="3"/>
  </si>
  <si>
    <t>③ガラス性能Ug</t>
    <rPh sb="4" eb="6">
      <t>セイノウ</t>
    </rPh>
    <phoneticPr fontId="3"/>
  </si>
  <si>
    <t>製品名&amp;開閉形式</t>
    <rPh sb="0" eb="2">
      <t>セイヒン</t>
    </rPh>
    <rPh sb="2" eb="3">
      <t>メイ</t>
    </rPh>
    <rPh sb="4" eb="6">
      <t>カイヘイ</t>
    </rPh>
    <rPh sb="6" eb="8">
      <t>ケイシキ</t>
    </rPh>
    <phoneticPr fontId="6"/>
  </si>
  <si>
    <t>ガラスの仕様 ※1</t>
    <phoneticPr fontId="6"/>
  </si>
  <si>
    <t>製品名（重複除外）</t>
    <rPh sb="0" eb="2">
      <t>セイヒン</t>
    </rPh>
    <rPh sb="2" eb="3">
      <t>メイ</t>
    </rPh>
    <rPh sb="4" eb="6">
      <t>チョウフク</t>
    </rPh>
    <rPh sb="6" eb="8">
      <t>ジョガイ</t>
    </rPh>
    <phoneticPr fontId="6"/>
  </si>
  <si>
    <t>○開閉形式記号一覧</t>
    <rPh sb="1" eb="3">
      <t>カイヘイ</t>
    </rPh>
    <rPh sb="3" eb="5">
      <t>ケイシキ</t>
    </rPh>
    <rPh sb="5" eb="7">
      <t>キゴウ</t>
    </rPh>
    <rPh sb="7" eb="9">
      <t>イチラン</t>
    </rPh>
    <phoneticPr fontId="7"/>
  </si>
  <si>
    <t>外窓・内窓</t>
    <rPh sb="0" eb="1">
      <t>ソト</t>
    </rPh>
    <rPh sb="1" eb="2">
      <t>マド</t>
    </rPh>
    <rPh sb="3" eb="4">
      <t>ウチ</t>
    </rPh>
    <rPh sb="4" eb="5">
      <t>マド</t>
    </rPh>
    <phoneticPr fontId="7"/>
  </si>
  <si>
    <t>（株）ＬＩＸＩＬ</t>
    <rPh sb="0" eb="3">
      <t>カブ</t>
    </rPh>
    <phoneticPr fontId="6"/>
  </si>
  <si>
    <t>開閉形式</t>
    <phoneticPr fontId="7"/>
  </si>
  <si>
    <t>開閉形式記号</t>
    <rPh sb="4" eb="6">
      <t>キゴウ</t>
    </rPh>
    <phoneticPr fontId="7"/>
  </si>
  <si>
    <t>対象商品例</t>
    <rPh sb="0" eb="2">
      <t>タイショウ</t>
    </rPh>
    <rPh sb="2" eb="4">
      <t>ショウヒン</t>
    </rPh>
    <rPh sb="4" eb="5">
      <t>レイ</t>
    </rPh>
    <phoneticPr fontId="6"/>
  </si>
  <si>
    <t>引違い</t>
  </si>
  <si>
    <t>H</t>
    <phoneticPr fontId="7"/>
  </si>
  <si>
    <r>
      <t xml:space="preserve">引違い窓（２・３・４枚建）、片引き窓、引分け窓
</t>
    </r>
    <r>
      <rPr>
        <b/>
        <sz val="11"/>
        <color rgb="FFFF0000"/>
        <rFont val="Meiryo UI"/>
        <family val="3"/>
        <charset val="128"/>
      </rPr>
      <t>※シリンダー付きは引戸（E）になります。</t>
    </r>
    <rPh sb="0" eb="2">
      <t>ヒキチガ</t>
    </rPh>
    <rPh sb="3" eb="4">
      <t>マド</t>
    </rPh>
    <rPh sb="17" eb="18">
      <t>マド</t>
    </rPh>
    <rPh sb="22" eb="23">
      <t>マド</t>
    </rPh>
    <rPh sb="33" eb="35">
      <t>ヒキド</t>
    </rPh>
    <phoneticPr fontId="7"/>
  </si>
  <si>
    <t>開き</t>
  </si>
  <si>
    <t>T</t>
    <phoneticPr fontId="7"/>
  </si>
  <si>
    <r>
      <t>開き窓、縦すべり出し窓、
テラスドア・勝手口ドア・採風勝手口ドア（シリンダー無し）</t>
    </r>
    <r>
      <rPr>
        <b/>
        <sz val="11"/>
        <color rgb="FFFF0000"/>
        <rFont val="Meiryo UI"/>
        <family val="3"/>
        <charset val="128"/>
      </rPr>
      <t xml:space="preserve">
※シリンダー付きはドア（D）になります。</t>
    </r>
    <rPh sb="19" eb="22">
      <t>カッテグチ</t>
    </rPh>
    <rPh sb="25" eb="27">
      <t>サイフウ</t>
    </rPh>
    <rPh sb="27" eb="30">
      <t>カッテグチ</t>
    </rPh>
    <rPh sb="38" eb="39">
      <t>ナ</t>
    </rPh>
    <rPh sb="48" eb="49">
      <t>ツ</t>
    </rPh>
    <phoneticPr fontId="7"/>
  </si>
  <si>
    <t>ＦＩＸ</t>
  </si>
  <si>
    <t>F</t>
    <phoneticPr fontId="7"/>
  </si>
  <si>
    <t>ＦＩＸ窓</t>
    <phoneticPr fontId="7"/>
  </si>
  <si>
    <t>上げ下げ</t>
  </si>
  <si>
    <t>U</t>
    <phoneticPr fontId="7"/>
  </si>
  <si>
    <t>上げ下げ窓</t>
    <phoneticPr fontId="7"/>
  </si>
  <si>
    <t>プロジェクト</t>
  </si>
  <si>
    <t>P</t>
    <phoneticPr fontId="7"/>
  </si>
  <si>
    <t>横すべり出し窓、突き出し窓、外倒し窓、内倒し窓</t>
    <rPh sb="6" eb="7">
      <t>マド</t>
    </rPh>
    <rPh sb="12" eb="13">
      <t>マド</t>
    </rPh>
    <rPh sb="15" eb="16">
      <t>タオ</t>
    </rPh>
    <rPh sb="17" eb="18">
      <t>マド</t>
    </rPh>
    <rPh sb="22" eb="23">
      <t>マド</t>
    </rPh>
    <phoneticPr fontId="7"/>
  </si>
  <si>
    <t>ルーバー</t>
  </si>
  <si>
    <t>R</t>
    <phoneticPr fontId="7"/>
  </si>
  <si>
    <t>オーニング窓</t>
    <phoneticPr fontId="7"/>
  </si>
  <si>
    <t>多機能</t>
  </si>
  <si>
    <t>S</t>
    <phoneticPr fontId="7"/>
  </si>
  <si>
    <t>開閉方式が複合（ドレ－キップ等）</t>
    <phoneticPr fontId="7"/>
  </si>
  <si>
    <t>折り</t>
  </si>
  <si>
    <t>W</t>
    <phoneticPr fontId="7"/>
  </si>
  <si>
    <t>折りたたみ戸</t>
    <phoneticPr fontId="7"/>
  </si>
  <si>
    <t>回転</t>
  </si>
  <si>
    <t>K</t>
    <phoneticPr fontId="7"/>
  </si>
  <si>
    <t>横軸回転窓、縦軸回転窓</t>
    <rPh sb="4" eb="5">
      <t>マド</t>
    </rPh>
    <rPh sb="10" eb="11">
      <t>マド</t>
    </rPh>
    <phoneticPr fontId="7"/>
  </si>
  <si>
    <t>その他</t>
  </si>
  <si>
    <t>X</t>
    <phoneticPr fontId="7"/>
  </si>
  <si>
    <t>出窓、天窓 等</t>
    <rPh sb="6" eb="7">
      <t>ナド</t>
    </rPh>
    <phoneticPr fontId="7"/>
  </si>
  <si>
    <t>ドア・引戸</t>
    <rPh sb="3" eb="5">
      <t>ヒキド</t>
    </rPh>
    <phoneticPr fontId="7"/>
  </si>
  <si>
    <t>ドア・開き戸</t>
    <rPh sb="3" eb="4">
      <t>ヒラ</t>
    </rPh>
    <rPh sb="5" eb="6">
      <t>ド</t>
    </rPh>
    <phoneticPr fontId="7"/>
  </si>
  <si>
    <t>D</t>
    <phoneticPr fontId="7"/>
  </si>
  <si>
    <r>
      <rPr>
        <sz val="11"/>
        <rFont val="Meiryo UI"/>
        <family val="3"/>
        <charset val="128"/>
      </rPr>
      <t>シリンダー付きのドア・開き戸</t>
    </r>
    <r>
      <rPr>
        <b/>
        <sz val="11"/>
        <color rgb="FFFF0000"/>
        <rFont val="Meiryo UI"/>
        <family val="3"/>
        <charset val="128"/>
      </rPr>
      <t xml:space="preserve">
※シリンダー無しは開き（T）になります。</t>
    </r>
    <rPh sb="5" eb="6">
      <t>ツキ</t>
    </rPh>
    <rPh sb="11" eb="12">
      <t>ヒラ</t>
    </rPh>
    <rPh sb="13" eb="14">
      <t>ド</t>
    </rPh>
    <rPh sb="21" eb="22">
      <t>ナ</t>
    </rPh>
    <rPh sb="24" eb="25">
      <t>ヒラ</t>
    </rPh>
    <phoneticPr fontId="7"/>
  </si>
  <si>
    <t>引戸</t>
    <rPh sb="0" eb="2">
      <t>ヒキド</t>
    </rPh>
    <phoneticPr fontId="7"/>
  </si>
  <si>
    <t>E</t>
    <phoneticPr fontId="7"/>
  </si>
  <si>
    <r>
      <rPr>
        <sz val="11"/>
        <rFont val="Meiryo UI"/>
        <family val="3"/>
        <charset val="128"/>
      </rPr>
      <t>シリンダー付きの引戸</t>
    </r>
    <r>
      <rPr>
        <b/>
        <sz val="11"/>
        <color rgb="FFFF0000"/>
        <rFont val="Meiryo UI"/>
        <family val="3"/>
        <charset val="128"/>
      </rPr>
      <t xml:space="preserve">
※シリンダー無しは引違い（H）になります。</t>
    </r>
    <rPh sb="5" eb="6">
      <t>ツキ</t>
    </rPh>
    <rPh sb="8" eb="10">
      <t>ヒキド</t>
    </rPh>
    <rPh sb="20" eb="22">
      <t>ヒキチガ</t>
    </rPh>
    <phoneticPr fontId="7"/>
  </si>
  <si>
    <t>○性能区分一覧</t>
    <rPh sb="1" eb="3">
      <t>セイノウ</t>
    </rPh>
    <rPh sb="3" eb="5">
      <t>クブン</t>
    </rPh>
    <rPh sb="5" eb="7">
      <t>イチラン</t>
    </rPh>
    <phoneticPr fontId="7"/>
  </si>
  <si>
    <t>基準</t>
    <rPh sb="0" eb="2">
      <t>キジュン</t>
    </rPh>
    <phoneticPr fontId="7"/>
  </si>
  <si>
    <t>開口部の熱貫流率（W/(m²·K)）</t>
    <rPh sb="0" eb="3">
      <t>カイコウブ</t>
    </rPh>
    <rPh sb="4" eb="8">
      <t>ネツカンリュウリツ</t>
    </rPh>
    <phoneticPr fontId="7"/>
  </si>
  <si>
    <t>日射熱取得率</t>
    <rPh sb="0" eb="3">
      <t>ニッシャネツ</t>
    </rPh>
    <rPh sb="3" eb="6">
      <t>シュトクリツ</t>
    </rPh>
    <phoneticPr fontId="6"/>
  </si>
  <si>
    <t>1.9以下</t>
    <rPh sb="3" eb="5">
      <t>イカ</t>
    </rPh>
    <phoneticPr fontId="6"/>
  </si>
  <si>
    <t>1.9超
2.3以下</t>
    <rPh sb="3" eb="4">
      <t>チョウ</t>
    </rPh>
    <rPh sb="8" eb="10">
      <t>イカ</t>
    </rPh>
    <phoneticPr fontId="6"/>
  </si>
  <si>
    <t>2.3超
2.9以下</t>
    <rPh sb="3" eb="4">
      <t>チョウ</t>
    </rPh>
    <rPh sb="8" eb="10">
      <t>イカ</t>
    </rPh>
    <phoneticPr fontId="6"/>
  </si>
  <si>
    <t>開口部の
日射熱取得率
0.52以下</t>
    <rPh sb="0" eb="3">
      <t>カイコウブ</t>
    </rPh>
    <rPh sb="5" eb="7">
      <t>ニッシャ</t>
    </rPh>
    <rPh sb="7" eb="8">
      <t>ネツ</t>
    </rPh>
    <rPh sb="8" eb="11">
      <t>シュトクリツ</t>
    </rPh>
    <rPh sb="16" eb="18">
      <t>イカ</t>
    </rPh>
    <phoneticPr fontId="6"/>
  </si>
  <si>
    <t>ガラスの
日射熱取得率
0.65以下</t>
    <rPh sb="5" eb="7">
      <t>ニッシャ</t>
    </rPh>
    <rPh sb="7" eb="8">
      <t>ネツ</t>
    </rPh>
    <rPh sb="8" eb="11">
      <t>シュトクリツ</t>
    </rPh>
    <rPh sb="16" eb="18">
      <t>イカ</t>
    </rPh>
    <phoneticPr fontId="6"/>
  </si>
  <si>
    <t>性能区分コード</t>
    <rPh sb="0" eb="4">
      <t>セイノウクブン</t>
    </rPh>
    <phoneticPr fontId="6"/>
  </si>
  <si>
    <t>A</t>
    <phoneticPr fontId="6"/>
  </si>
  <si>
    <t>B</t>
    <phoneticPr fontId="6"/>
  </si>
  <si>
    <t>C</t>
    <phoneticPr fontId="6"/>
  </si>
  <si>
    <t>a</t>
    <phoneticPr fontId="6"/>
  </si>
  <si>
    <t>b</t>
    <phoneticPr fontId="7"/>
  </si>
  <si>
    <t>製品区分</t>
  </si>
  <si>
    <t>開閉形式</t>
  </si>
  <si>
    <t>サイズ記号</t>
  </si>
  <si>
    <t>下限</t>
  </si>
  <si>
    <t>上限</t>
  </si>
  <si>
    <t>ガラス</t>
  </si>
  <si>
    <t>S</t>
  </si>
  <si>
    <t>M</t>
  </si>
  <si>
    <t>L</t>
  </si>
  <si>
    <t>外窓</t>
  </si>
  <si>
    <t>内窓</t>
  </si>
  <si>
    <t>ドア</t>
  </si>
  <si>
    <t>D</t>
  </si>
  <si>
    <t>E</t>
  </si>
  <si>
    <t>テラス・勝手口ドア・引戸（木造）対象製品リスト</t>
    <phoneticPr fontId="7"/>
  </si>
  <si>
    <t>更新日：2022/10/14</t>
    <phoneticPr fontId="3"/>
  </si>
  <si>
    <t>※1.シリンダー付きは本リストの対象になります。シリンダー無しは外窓リストでご確認ください。
※2.規格設定された連窓ユニットは一つの大きな開口部の扱いとなり、サイズは総W、総Hから算出します。
      またFIX窓とドア・引戸との連窓ユニットは、ドア・引戸の開閉形式となります。
※3.個別に窓を購入して現地で連窓・段窓している場合は、それぞれの窓が対象になります。</t>
  </si>
  <si>
    <t>アルミ樹脂複合</t>
  </si>
  <si>
    <t>無</t>
  </si>
  <si>
    <t>防火戸ガゼリアＮ  アルミ樹脂複合タイプ</t>
  </si>
  <si>
    <t>引戸（E）</t>
  </si>
  <si>
    <t>ガラス中央部熱貫流率：1.8以下</t>
  </si>
  <si>
    <t>小（S）</t>
  </si>
  <si>
    <t>003KFJEECCS</t>
  </si>
  <si>
    <t>C</t>
  </si>
  <si>
    <t>防火戸ガゼリアＮ  アルミ樹脂複合タイプ引戸（E）ガラス中央部熱貫流率：1.8以下小（S）</t>
  </si>
  <si>
    <t>防火戸ガゼリアＮ  アルミ樹脂複合タイプ引戸（E）</t>
  </si>
  <si>
    <t>KFJE</t>
  </si>
  <si>
    <t>ガゼリアＮ  エア・スライド アルミ樹脂複合タイプ</t>
  </si>
  <si>
    <t>ガラス中央部熱貫流率：1.4以下</t>
  </si>
  <si>
    <t>大（L）</t>
  </si>
  <si>
    <t>003KFFEEBBL</t>
  </si>
  <si>
    <t>B</t>
  </si>
  <si>
    <t>ガゼリアＮ  エア・スライド アルミ樹脂複合タイプ引戸（E）ガラス中央部熱貫流率：1.4以下大（L）</t>
  </si>
  <si>
    <t>ガゼリアＮ  エア・スライド アルミ樹脂複合タイプ引戸（E）</t>
  </si>
  <si>
    <t>KFFE</t>
  </si>
  <si>
    <t>003KFFEEBBS</t>
  </si>
  <si>
    <t>ガゼリアＮ  エア・スライド アルミ樹脂複合タイプ引戸（E）ガラス中央部熱貫流率：1.4以下小（S）</t>
  </si>
  <si>
    <t>ガゼリアＮ  スライド アルミ樹脂複合タイプ</t>
  </si>
  <si>
    <t>003KFGEEBBL</t>
  </si>
  <si>
    <t>ガゼリアＮ  スライド アルミ樹脂複合タイプ引戸（E）ガラス中央部熱貫流率：1.4以下大（L）</t>
  </si>
  <si>
    <t>ガゼリアＮ  スライド アルミ樹脂複合タイプ引戸（E）</t>
  </si>
  <si>
    <t>KFGE</t>
  </si>
  <si>
    <t>003KFGEEBBS</t>
  </si>
  <si>
    <t>ガゼリアＮ  スライド アルミ樹脂複合タイプ引戸（E）ガラス中央部熱貫流率：1.4以下小（S）</t>
  </si>
  <si>
    <t>003KFJEEBBL</t>
  </si>
  <si>
    <t>防火戸ガゼリアＮ  アルミ樹脂複合タイプ引戸（E）ガラス中央部熱貫流率：1.4以下大（L）</t>
  </si>
  <si>
    <t>003KFJEEBBS</t>
  </si>
  <si>
    <t>防火戸ガゼリアＮ  アルミ樹脂複合タイプ引戸（E）ガラス中央部熱貫流率：1.4以下小（S）</t>
  </si>
  <si>
    <t>003KFJEECCL</t>
  </si>
  <si>
    <t>防火戸ガゼリアＮ  アルミ樹脂複合タイプ引戸（E）ガラス中央部熱貫流率：1.8以下大（L）</t>
  </si>
  <si>
    <t>ＴＷ防火戸/採風勝手口ドアFS</t>
  </si>
  <si>
    <t>ドア・開き戸（D）</t>
  </si>
  <si>
    <t>ガラス中央部熱貫流率：1.2以下</t>
  </si>
  <si>
    <t>003KDXDEBBL</t>
  </si>
  <si>
    <t>ＴＷ防火戸/採風勝手口ドアFSドア・開き戸（D）ガラス中央部熱貫流率：1.2以下大（L）</t>
  </si>
  <si>
    <t>ＴＷ防火戸/採風勝手口ドアFSドア・開き戸（D）</t>
  </si>
  <si>
    <t>KDXD</t>
  </si>
  <si>
    <t>003KDXDEBBS</t>
  </si>
  <si>
    <t>ＴＷ防火戸/採風勝手口ドアFSドア・開き戸（D）ガラス中央部熱貫流率：1.2以下小（S）</t>
  </si>
  <si>
    <t>断熱土間引戸（中桟腰パネル付）</t>
  </si>
  <si>
    <t>ガラス中央部熱貫流率：1.47以下</t>
  </si>
  <si>
    <t>003KBMEEBBL</t>
  </si>
  <si>
    <t>断熱土間引戸（中桟腰パネル付）引戸（E）ガラス中央部熱貫流率：1.47以下大（L）</t>
  </si>
  <si>
    <t>断熱土間引戸（中桟腰パネル付）引戸（E）</t>
  </si>
  <si>
    <t>KBME</t>
  </si>
  <si>
    <t>003KBMEEBBS</t>
  </si>
  <si>
    <t>断熱土間引戸（中桟腰パネル付）引戸（E）ガラス中央部熱貫流率：1.47以下小（S）</t>
  </si>
  <si>
    <t>防火戸FG-L/開き窓テラス</t>
  </si>
  <si>
    <t>ガラス中央部熱貫流率：1.49以下</t>
  </si>
  <si>
    <t>003KBXDEBBL</t>
  </si>
  <si>
    <t>防火戸FG-L/開き窓テラスドア・開き戸（D）ガラス中央部熱貫流率：1.49以下大（L）</t>
  </si>
  <si>
    <t>防火戸FG-L/開き窓テラスドア・開き戸（D）</t>
  </si>
  <si>
    <t>KBXD</t>
  </si>
  <si>
    <t>003KBXDEBBS</t>
  </si>
  <si>
    <t>防火戸FG-L/開き窓テラスドア・開き戸（D）ガラス中央部熱貫流率：1.49以下小（S）</t>
  </si>
  <si>
    <t>ガラス中央部熱貫流率：2.1以下</t>
  </si>
  <si>
    <t>003KBXDECCL</t>
  </si>
  <si>
    <t>防火戸FG-L/開き窓テラスドア・開き戸（D）ガラス中央部熱貫流率：2.1以下大（L）</t>
  </si>
  <si>
    <t>003KBXDECCS</t>
  </si>
  <si>
    <t>防火戸FG-L/開き窓テラスドア・開き戸（D）ガラス中央部熱貫流率：2.1以下小（S）</t>
  </si>
  <si>
    <t>断熱土間引戸（中桟付上下ガラス）</t>
  </si>
  <si>
    <t>003KCWEEBBL</t>
  </si>
  <si>
    <t>断熱土間引戸（中桟付上下ガラス）引戸（E）ガラス中央部熱貫流率：1.4以下大（L）</t>
  </si>
  <si>
    <t>断熱土間引戸（中桟付上下ガラス）引戸（E）</t>
  </si>
  <si>
    <t>KCWE</t>
  </si>
  <si>
    <t>断熱土間引戸（中桟付上下ガラス</t>
  </si>
  <si>
    <t>003KCWEEBBS</t>
  </si>
  <si>
    <t>断熱土間引戸（中桟付上下ガラス引戸（E）ガラス中央部熱貫流率：1.4以下小（S）</t>
  </si>
  <si>
    <t>断熱土間引戸（中桟付上下ガラス引戸（E）</t>
  </si>
  <si>
    <t>ＴＷ（トリプルガラス）/テラスドア</t>
  </si>
  <si>
    <t>003KDPDEAAL</t>
  </si>
  <si>
    <t>A</t>
  </si>
  <si>
    <t>ＴＷ（トリプルガラス）/テラスドアドア・開き戸（D）ガラス中央部熱貫流率：1.2以下大（L）</t>
  </si>
  <si>
    <t>ＴＷ（トリプルガラス）/テラスドアドア・開き戸（D）</t>
  </si>
  <si>
    <t>KDPD</t>
  </si>
  <si>
    <t>003KDPDEAAS</t>
  </si>
  <si>
    <t>ＴＷ（トリプルガラス）/テラスドアドア・開き戸（D）ガラス中央部熱貫流率：1.2以下小（S）</t>
  </si>
  <si>
    <t>ＴＷ（トリプルガラス）/勝手口ドア</t>
  </si>
  <si>
    <t>ガラス中央部熱貫流率：1.23以下</t>
  </si>
  <si>
    <t>003KDQDEAAL</t>
  </si>
  <si>
    <t>ＴＷ（トリプルガラス）/勝手口ドアドア・開き戸（D）ガラス中央部熱貫流率：1.23以下大（L）</t>
  </si>
  <si>
    <t>ＴＷ（トリプルガラス）/勝手口ドアドア・開き戸（D）</t>
  </si>
  <si>
    <t>KDQD</t>
  </si>
  <si>
    <t>003KDQDEAAS</t>
  </si>
  <si>
    <t>ＴＷ（トリプルガラス）/勝手口ドアドア・開き戸（D）ガラス中央部熱貫流率：1.23以下小（S）</t>
  </si>
  <si>
    <t>ＴＷ（トリプルガラス）/採風勝手口ドアFS</t>
  </si>
  <si>
    <t>003KDRDEBBL</t>
  </si>
  <si>
    <t>ＴＷ（トリプルガラス）/採風勝手口ドアFSドア・開き戸（D）ガラス中央部熱貫流率：1.2以下大（L）</t>
  </si>
  <si>
    <t>ＴＷ（トリプルガラス）/採風勝手口ドアFSドア・開き戸（D）</t>
  </si>
  <si>
    <t>KDRD</t>
  </si>
  <si>
    <t>003KDRDEBBS</t>
  </si>
  <si>
    <t>ＴＷ（トリプルガラス）/採風勝手口ドアFSドア・開き戸（D）ガラス中央部熱貫流率：1.2以下小（S）</t>
  </si>
  <si>
    <t>ＴＷ（複層ガラス）/テラスドア</t>
  </si>
  <si>
    <t>ガラス中央部熱貫流率：1.5以下</t>
  </si>
  <si>
    <t>003KDSDEBBL</t>
  </si>
  <si>
    <t>ＴＷ（複層ガラス）/テラスドアドア・開き戸（D）ガラス中央部熱貫流率：1.5以下大（L）</t>
  </si>
  <si>
    <t>ＴＷ（複層ガラス）/テラスドアドア・開き戸（D）</t>
  </si>
  <si>
    <t>KDSD</t>
  </si>
  <si>
    <t>003KDSDEBBS</t>
  </si>
  <si>
    <t>ＴＷ（複層ガラス）/テラスドアドア・開き戸（D）ガラス中央部熱貫流率：1.5以下小（S）</t>
  </si>
  <si>
    <t>ＴＷ（複層ガラス）/勝手口ドア</t>
  </si>
  <si>
    <t>003KDTDEBBL</t>
  </si>
  <si>
    <t>ＴＷ（複層ガラス）/勝手口ドアドア・開き戸（D）ガラス中央部熱貫流率：1.5以下大（L）</t>
  </si>
  <si>
    <t>ＴＷ（複層ガラス）/勝手口ドアドア・開き戸（D）</t>
  </si>
  <si>
    <t>KDTD</t>
  </si>
  <si>
    <t>003KDTDEBBS</t>
  </si>
  <si>
    <t>ＴＷ（複層ガラス）/勝手口ドアドア・開き戸（D）ガラス中央部熱貫流率：1.5以下小（S）</t>
  </si>
  <si>
    <t>ＴＷ（複層ガラス）/採風勝手口ドアFS</t>
  </si>
  <si>
    <t>003KDVDEBBL</t>
  </si>
  <si>
    <t>ＴＷ（複層ガラス）/採風勝手口ドアFSドア・開き戸（D）ガラス中央部熱貫流率：1.4以下大（L）</t>
  </si>
  <si>
    <t>ＴＷ（複層ガラス）/採風勝手口ドアFSドア・開き戸（D）</t>
  </si>
  <si>
    <t>KDVD</t>
  </si>
  <si>
    <t>003KDVDEBBS</t>
  </si>
  <si>
    <t>ＴＷ（複層ガラス）/採風勝手口ドアFSドア・開き戸（D）ガラス中央部熱貫流率：1.4以下小（S）</t>
  </si>
  <si>
    <t>003KDVDECCL</t>
  </si>
  <si>
    <t>ＴＷ（複層ガラス）/採風勝手口ドアFSドア・開き戸（D）ガラス中央部熱貫流率：1.5以下大（L）</t>
  </si>
  <si>
    <t>003KDVDECCS</t>
  </si>
  <si>
    <t>ＴＷ（複層ガラス）/採風勝手口ドアFSドア・開き戸（D）ガラス中央部熱貫流率：1.5以下小（S）</t>
  </si>
  <si>
    <t>ＴＷ防火戸/開き窓テラス</t>
  </si>
  <si>
    <t>003KDWDEAAL</t>
  </si>
  <si>
    <t>ＴＷ防火戸/開き窓テラスドア・開き戸（D）ガラス中央部熱貫流率：1.2以下大（L）</t>
  </si>
  <si>
    <t>ＴＷ防火戸/開き窓テラスドア・開き戸（D）</t>
  </si>
  <si>
    <t>KDWD</t>
  </si>
  <si>
    <t>003KDWDEAAS</t>
  </si>
  <si>
    <t>ＴＷ防火戸/開き窓テラスドア・開き戸（D）ガラス中央部熱貫流率：1.2以下小（S）</t>
  </si>
  <si>
    <t>サーモスⅡ-H/テラスドア</t>
  </si>
  <si>
    <t>003KATDEBBL</t>
  </si>
  <si>
    <t>サーモスⅡ-H/テラスドアドア・開き戸（D）ガラス中央部熱貫流率：1.5以下大（L）</t>
  </si>
  <si>
    <t>サーモスⅡ-H/テラスドアドア・開き戸（D）</t>
  </si>
  <si>
    <t>KATD</t>
  </si>
  <si>
    <t>003KATDEBBS</t>
  </si>
  <si>
    <t>サーモスⅡ-H/テラスドアドア・開き戸（D）ガラス中央部熱貫流率：1.5以下小（S）</t>
  </si>
  <si>
    <t>サーモスⅡ-H/勝手口ドア（一枚ガラス）</t>
  </si>
  <si>
    <t>ガラス中央部熱貫流率：1.68以下</t>
  </si>
  <si>
    <t>003KAVDEBBL</t>
  </si>
  <si>
    <t>サーモスⅡ-H/勝手口ドア（一枚ガラス）ドア・開き戸（D）ガラス中央部熱貫流率：1.68以下大（L）</t>
  </si>
  <si>
    <t>サーモスⅡ-H/勝手口ドア（一枚ガラス）ドア・開き戸（D）</t>
  </si>
  <si>
    <t>KAVD</t>
  </si>
  <si>
    <t>003KAVDEBBS</t>
  </si>
  <si>
    <t>サーモスⅡ-H/勝手口ドア（一枚ガラス）ドア・開き戸（D）ガラス中央部熱貫流率：1.68以下小（S）</t>
  </si>
  <si>
    <t>サーモスⅡ-H/勝手口ドア（中桟腰パネル付）</t>
  </si>
  <si>
    <t>003KAWDEBBL</t>
  </si>
  <si>
    <t>サーモスⅡ-H/勝手口ドア（中桟腰パネル付）ドア・開き戸（D）ガラス中央部熱貫流率：1.4以下大（L）</t>
  </si>
  <si>
    <t>サーモスⅡ-H/勝手口ドア（中桟腰パネル付）ドア・開き戸（D）</t>
  </si>
  <si>
    <t>KAWD</t>
  </si>
  <si>
    <t>003KAWDEBBS</t>
  </si>
  <si>
    <t>サーモスⅡ-H/勝手口ドア（中桟腰パネル付）ドア・開き戸（D）ガラス中央部熱貫流率：1.4以下小（S）</t>
  </si>
  <si>
    <t>ガラス中央部熱貫流率：2.9以下</t>
  </si>
  <si>
    <t>003KAWDECCL</t>
  </si>
  <si>
    <t>サーモスⅡ-H/勝手口ドア（中桟腰パネル付）ドア・開き戸（D）ガラス中央部熱貫流率：2.9以下大（L）</t>
  </si>
  <si>
    <t>003KAWDECCS</t>
  </si>
  <si>
    <t>サーモスⅡ-H/勝手口ドア（中桟腰パネル付）ドア・開き戸（D）ガラス中央部熱貫流率：2.9以下小（S）</t>
  </si>
  <si>
    <t>防火戸FG-H/開き窓テラス</t>
  </si>
  <si>
    <t>003KAYDEBBL</t>
  </si>
  <si>
    <t>防火戸FG-H/開き窓テラスドア・開き戸（D）ガラス中央部熱貫流率：1.4以下大（L）</t>
  </si>
  <si>
    <t>防火戸FG-H/開き窓テラスドア・開き戸（D）</t>
  </si>
  <si>
    <t>KAYD</t>
  </si>
  <si>
    <t>003KAYDEBBS</t>
  </si>
  <si>
    <t>防火戸FG-H/開き窓テラスドア・開き戸（D）ガラス中央部熱貫流率：1.4以下小（S）</t>
  </si>
  <si>
    <t>003KAYDECCL</t>
  </si>
  <si>
    <t>防火戸FG-H/開き窓テラスドア・開き戸（D）ガラス中央部熱貫流率：1.8以下大（L）</t>
  </si>
  <si>
    <t>003KAYDECCS</t>
  </si>
  <si>
    <t>防火戸FG-H/開き窓テラスドア・開き戸（D）ガラス中央部熱貫流率：1.8以下小（S）</t>
  </si>
  <si>
    <t>サーモスL/テラスドア</t>
  </si>
  <si>
    <t>003KBBDEBBL</t>
  </si>
  <si>
    <t>サーモスL/テラスドアドア・開き戸（D）ガラス中央部熱貫流率：1.5以下大（L）</t>
  </si>
  <si>
    <t>サーモスL/テラスドアドア・開き戸（D）</t>
  </si>
  <si>
    <t>KBBD</t>
  </si>
  <si>
    <t>003KBBDEBBS</t>
  </si>
  <si>
    <t>サーモスL/テラスドアドア・開き戸（D）ガラス中央部熱貫流率：1.5以下小（S）</t>
  </si>
  <si>
    <t>サーモスL/勝手口ドア（一枚ガラス）</t>
  </si>
  <si>
    <t>003KBCDEBBL</t>
  </si>
  <si>
    <t>サーモスL/勝手口ドア（一枚ガラス）ドア・開き戸（D）ガラス中央部熱貫流率：1.68以下大（L）</t>
  </si>
  <si>
    <t>サーモスL/勝手口ドア（一枚ガラス）ドア・開き戸（D）</t>
  </si>
  <si>
    <t>KBCD</t>
  </si>
  <si>
    <t>003KBCDEBBS</t>
  </si>
  <si>
    <t>サーモスL/勝手口ドア（一枚ガラス）ドア・開き戸（D）ガラス中央部熱貫流率：1.68以下小（S）</t>
  </si>
  <si>
    <t>サーモスL/勝手口ドア（中桟腰パネル付）</t>
  </si>
  <si>
    <t>003KBDDEBBL</t>
  </si>
  <si>
    <t>サーモスL/勝手口ドア（中桟腰パネル付）ドア・開き戸（D）ガラス中央部熱貫流率：1.4以下大（L）</t>
  </si>
  <si>
    <t>サーモスL/勝手口ドア（中桟腰パネル付）ドア・開き戸（D）</t>
  </si>
  <si>
    <t>KBDD</t>
  </si>
  <si>
    <t>003KBDDEBBS</t>
  </si>
  <si>
    <t>サーモスL/勝手口ドア（中桟腰パネル付）ドア・開き戸（D）ガラス中央部熱貫流率：1.4以下小（S）</t>
  </si>
  <si>
    <t>003KBDDECCL</t>
  </si>
  <si>
    <t>サーモスL/勝手口ドア（中桟腰パネル付）ドア・開き戸（D）ガラス中央部熱貫流率：2.9以下大（L）</t>
  </si>
  <si>
    <t>003KBDDECCS</t>
  </si>
  <si>
    <t>サーモスL/勝手口ドア（中桟腰パネル付）ドア・開き戸（D）ガラス中央部熱貫流率：2.9以下小（S）</t>
  </si>
  <si>
    <t>断熱土間引戸（一枚ガラス）</t>
  </si>
  <si>
    <t>ガラス中央部熱貫流率：1.45以下</t>
  </si>
  <si>
    <t>003KBLEEBBL</t>
  </si>
  <si>
    <t>断熱土間引戸（一枚ガラス）引戸（E）ガラス中央部熱貫流率：1.45以下大（L）</t>
  </si>
  <si>
    <t>断熱土間引戸（一枚ガラス）引戸（E）</t>
  </si>
  <si>
    <t>KBLE</t>
  </si>
  <si>
    <t>003KBLEEBBS</t>
  </si>
  <si>
    <t>断熱土間引戸（一枚ガラス）引戸（E）ガラス中央部熱貫流率：1.45以下小（S）</t>
  </si>
  <si>
    <t>樹脂</t>
  </si>
  <si>
    <t>レガリス/勝手口ドア</t>
  </si>
  <si>
    <t>ガラス中央部熱貫流率：0.36以下</t>
  </si>
  <si>
    <t>003KAADEAAL</t>
  </si>
  <si>
    <t>レガリス/勝手口ドアドア・開き戸（D）ガラス中央部熱貫流率：0.36以下大（L）</t>
  </si>
  <si>
    <t>レガリス/勝手口ドアドア・開き戸（D）</t>
  </si>
  <si>
    <t>KAAD</t>
  </si>
  <si>
    <t>003KAADEAAS</t>
  </si>
  <si>
    <t>レガリス/勝手口ドアドア・開き戸（D）ガラス中央部熱貫流率：0.36以下小（S）</t>
  </si>
  <si>
    <t>エルスターX/テラス・勝手口ドア（一枚ガラス）</t>
  </si>
  <si>
    <t>003KABDEAAL</t>
  </si>
  <si>
    <t>エルスターX/テラス・勝手口ドア（一枚ガラス）ドア・開き戸（D）ガラス中央部熱貫流率：1.2以下大（L）</t>
  </si>
  <si>
    <t>エルスターX/テラス・勝手口ドア（一枚ガラス）ドア・開き戸（D）</t>
  </si>
  <si>
    <t>KABD</t>
  </si>
  <si>
    <t>003KABDEAAS</t>
  </si>
  <si>
    <t>エルスターX/テラス・勝手口ドア（一枚ガラス）ドア・開き戸（D）ガラス中央部熱貫流率：1.2以下小（S）</t>
  </si>
  <si>
    <t>エルスターX/テラス・勝手口ドア（中桟腰パネル付）</t>
  </si>
  <si>
    <t>ガラス中央部熱貫流率：0.75以下</t>
  </si>
  <si>
    <t>003KACDEAAL</t>
  </si>
  <si>
    <t>エルスターX/テラス・勝手口ドア（中桟腰パネル付）ドア・開き戸（D）ガラス中央部熱貫流率：0.75以下大（L）</t>
  </si>
  <si>
    <t>エルスターX/テラス・勝手口ドア（中桟腰パネル付）ドア・開き戸（D）</t>
  </si>
  <si>
    <t>KACD</t>
  </si>
  <si>
    <t>003KACDEAAS</t>
  </si>
  <si>
    <t>エルスターX/テラス・勝手口ドア（中桟腰パネル付）ドア・開き戸（D）ガラス中央部熱貫流率：0.75以下小（S）</t>
  </si>
  <si>
    <t>エルスターS/テラスドア</t>
  </si>
  <si>
    <t>003KADDEAAL</t>
  </si>
  <si>
    <t>エルスターS/テラスドアドア・開き戸（D）ガラス中央部熱貫流率：1.5以下大（L）</t>
  </si>
  <si>
    <t>エルスターS/テラスドアドア・開き戸（D）</t>
  </si>
  <si>
    <t>KADD</t>
  </si>
  <si>
    <t>003KADDEAAS</t>
  </si>
  <si>
    <t>エルスターS/テラスドアドア・開き戸（D）ガラス中央部熱貫流率：1.5以下小（S）</t>
  </si>
  <si>
    <t>003KADDECCL</t>
  </si>
  <si>
    <t>エルスターS/テラスドアドア・開き戸（D）ガラス中央部熱貫流率：2.9以下大（L）</t>
  </si>
  <si>
    <t>003KADDECCS</t>
  </si>
  <si>
    <t>エルスターS/テラスドアドア・開き戸（D）ガラス中央部熱貫流率：2.9以下小（S）</t>
  </si>
  <si>
    <t>エルスターS/勝手口ドア（一枚ガラス）</t>
  </si>
  <si>
    <t>003KAEDEAAL</t>
  </si>
  <si>
    <t>エルスターS/勝手口ドア（一枚ガラス）ドア・開き戸（D）ガラス中央部熱貫流率：1.5以下大（L）</t>
  </si>
  <si>
    <t>エルスターS/勝手口ドア（一枚ガラス）ドア・開き戸（D）</t>
  </si>
  <si>
    <t>KAED</t>
  </si>
  <si>
    <t>003KAEDEAAS</t>
  </si>
  <si>
    <t>エルスターS/勝手口ドア（一枚ガラス）ドア・開き戸（D）ガラス中央部熱貫流率：1.5以下小（S）</t>
  </si>
  <si>
    <t>003KAEDECCL</t>
  </si>
  <si>
    <t>エルスターS/勝手口ドア（一枚ガラス）ドア・開き戸（D）ガラス中央部熱貫流率：2.9以下大（L）</t>
  </si>
  <si>
    <t>003KAEDECCS</t>
  </si>
  <si>
    <t>エルスターS/勝手口ドア（一枚ガラス）ドア・開き戸（D）ガラス中央部熱貫流率：2.9以下小（S）</t>
  </si>
  <si>
    <t>エルスターS/勝手口ドア（中桟腰パネル付）</t>
  </si>
  <si>
    <t>003KAFDEAAL</t>
  </si>
  <si>
    <t>エルスターS/勝手口ドア（中桟腰パネル付）ドア・開き戸（D）ガラス中央部熱貫流率：2.9以下大（L）</t>
  </si>
  <si>
    <t>エルスターS/勝手口ドア（中桟腰パネル付）ドア・開き戸（D）</t>
  </si>
  <si>
    <t>KAFD</t>
  </si>
  <si>
    <t>003KAFDEAAS</t>
  </si>
  <si>
    <t>エルスターS/勝手口ドア（中桟腰パネル付）ドア・開き戸（D）ガラス中央部熱貫流率：2.9以下小（S）</t>
  </si>
  <si>
    <t>EW TG/テラス・勝手口ドア（一枚ガラス）</t>
  </si>
  <si>
    <t>ガラス中央部熱貫流率：0.78以下</t>
  </si>
  <si>
    <t>003KEBDEAAL</t>
  </si>
  <si>
    <t>EW TG/テラス・勝手口ドア（一枚ガラス）ドア・開き戸（D）ガラス中央部熱貫流率：0.78以下大（L）</t>
  </si>
  <si>
    <t>EW TG/テラス・勝手口ドア（一枚ガラス）ドア・開き戸（D）</t>
  </si>
  <si>
    <t>KEBD</t>
  </si>
  <si>
    <t>003KEBDEAAS</t>
  </si>
  <si>
    <t>EW TG/テラス・勝手口ドア（一枚ガラス）ドア・開き戸（D）ガラス中央部熱貫流率：0.78以下小（S）</t>
  </si>
  <si>
    <t>EW TG/テラス・勝手口ドア（中桟腰パネル付）</t>
  </si>
  <si>
    <t>ガラス中央部熱貫流率：0.76以下</t>
  </si>
  <si>
    <t>003KECDEAAL</t>
  </si>
  <si>
    <t>EW TG/テラス・勝手口ドア（中桟腰パネル付）ドア・開き戸（D）ガラス中央部熱貫流率：0.76以下大（L）</t>
  </si>
  <si>
    <t>EW TG/テラス・勝手口ドア（中桟腰パネル付）ドア・開き戸（D）</t>
  </si>
  <si>
    <t>KECD</t>
  </si>
  <si>
    <t>003KECDEAAS</t>
  </si>
  <si>
    <t>EW TG/テラス・勝手口ドア（中桟腰パネル付）ドア・開き戸（D）ガラス中央部熱貫流率：0.76以下小（S）</t>
  </si>
  <si>
    <t>EW PG/テラスドア・勝手口ドア（一枚ガラス）</t>
  </si>
  <si>
    <t>003KEDDEAAL</t>
  </si>
  <si>
    <t>EW PG/テラスドア・勝手口ドア（一枚ガラス）ドア・開き戸（D）ガラス中央部熱貫流率：1.5以下大（L）</t>
  </si>
  <si>
    <t>EW PG/テラスドア・勝手口ドア（一枚ガラス）ドア・開き戸（D）</t>
  </si>
  <si>
    <t>KEDD</t>
  </si>
  <si>
    <t>003KEDDEAAS</t>
  </si>
  <si>
    <t>EW PG/テラスドア・勝手口ドア（一枚ガラス）ドア・開き戸（D）ガラス中央部熱貫流率：1.5以下小（S）</t>
  </si>
  <si>
    <t>003KEDDECCL</t>
  </si>
  <si>
    <t>EW PG/テラスドア・勝手口ドア（一枚ガラス）ドア・開き戸（D）ガラス中央部熱貫流率：2.9以下大（L）</t>
  </si>
  <si>
    <t>003KEDDECCS</t>
  </si>
  <si>
    <t>EW PG/テラスドア・勝手口ドア（一枚ガラス）ドア・開き戸（D）ガラス中央部熱貫流率：2.9以下小（S）</t>
  </si>
  <si>
    <t>EW PG/勝手口ドア（中桟腰パネル付）</t>
  </si>
  <si>
    <t>003KEFDEBBL</t>
  </si>
  <si>
    <t>EW PG/勝手口ドア（中桟腰パネル付）ドア・開き戸（D）ガラス中央部熱貫流率：2.9以下大（L）</t>
  </si>
  <si>
    <t>EW PG/勝手口ドア（中桟腰パネル付）ドア・開き戸（D）</t>
  </si>
  <si>
    <t>KEFD</t>
  </si>
  <si>
    <t>003KEFDEBBS</t>
  </si>
  <si>
    <t>EW PG/勝手口ドア（中桟腰パネル付）ドア・開き戸（D）ガラス中央部熱貫流率：2.9以下小（S）</t>
  </si>
  <si>
    <t>防火戸FG-F/開き窓テラス</t>
  </si>
  <si>
    <t>003KAJDEBBL</t>
  </si>
  <si>
    <t>防火戸FG-F/開き窓テラスドア・開き戸（D）ガラス中央部熱貫流率：1.2以下大（L）</t>
  </si>
  <si>
    <t>防火戸FG-F/開き窓テラスドア・開き戸（D）</t>
  </si>
  <si>
    <t>KAJD</t>
  </si>
  <si>
    <t>003KAJDEBBS</t>
  </si>
  <si>
    <t>防火戸FG-F/開き窓テラスドア・開き戸（D）ガラス中央部熱貫流率：1.2以下小（S）</t>
  </si>
  <si>
    <t>003KAJDECCL</t>
  </si>
  <si>
    <t>防火戸FG-F/開き窓テラスドア・開き戸（D）ガラス中央部熱貫流率：1.5以下大（L）</t>
  </si>
  <si>
    <t>003KAJDECCS</t>
  </si>
  <si>
    <t>防火戸FG-F/開き窓テラスドア・開き戸（D）ガラス中央部熱貫流率：1.5以下小（S）</t>
  </si>
  <si>
    <t>リシェント/勝手口断熱仕様（シリンダー付き）</t>
  </si>
  <si>
    <t>ガラス日射熱取得率：η 0.65以下</t>
  </si>
  <si>
    <t>003REXDR7bL</t>
  </si>
  <si>
    <t>b</t>
  </si>
  <si>
    <t>リシェント/勝手口断熱仕様（シリンダー付き）ドア・開き戸（D）ガラス日射熱取得率：η 0.65以下大（L）</t>
  </si>
  <si>
    <t>リシェント/勝手口断熱仕様（シリンダー付き）ドア・開き戸（D）</t>
  </si>
  <si>
    <t>REXD</t>
  </si>
  <si>
    <t>003REXDR7bS</t>
  </si>
  <si>
    <t>リシェント/勝手口断熱仕様（シリンダー付き）ドア・開き戸（D）ガラス日射熱取得率：η 0.65以下小（S）</t>
  </si>
  <si>
    <t>アルミ</t>
  </si>
  <si>
    <t>勝手口引戸Ⅱ PGタイプ</t>
  </si>
  <si>
    <t>003DD8ER7bL</t>
  </si>
  <si>
    <t>勝手口引戸Ⅱ PGタイプ引戸（E）ガラス日射熱取得率：η 0.65以下大（L）</t>
  </si>
  <si>
    <t>勝手口引戸Ⅱ PGタイプ引戸（E）</t>
  </si>
  <si>
    <t>DD8E</t>
  </si>
  <si>
    <t>003DD8ER7bS</t>
  </si>
  <si>
    <t>勝手口引戸Ⅱ PGタイプ引戸（E）ガラス日射熱取得率：η 0.65以下小（S）</t>
  </si>
  <si>
    <t>リシェント/勝手口 アルミPG仕様</t>
  </si>
  <si>
    <t>003DEDDR7bL</t>
  </si>
  <si>
    <t>リシェント/勝手口 アルミPG仕様ドア・開き戸（D）ガラス日射熱取得率：η 0.65以下大（L）</t>
  </si>
  <si>
    <t>リシェント/勝手口 アルミPG仕様ドア・開き戸（D）</t>
  </si>
  <si>
    <t>DEDD</t>
  </si>
  <si>
    <t>003DEDDR7bS</t>
  </si>
  <si>
    <t>リシェント/勝手口 アルミPG仕様ドア・開き戸（D）ガラス日射熱取得率：η 0.65以下小（S）</t>
  </si>
  <si>
    <t>改ページ</t>
  </si>
  <si>
    <t>性能区分</t>
    <rPh sb="0" eb="2">
      <t>セイノウ</t>
    </rPh>
    <rPh sb="2" eb="4">
      <t>クブン</t>
    </rPh>
    <phoneticPr fontId="3"/>
  </si>
  <si>
    <t>熱貫流率
（1～7地域）</t>
    <rPh sb="0" eb="4">
      <t>ネツカンリュウリツ</t>
    </rPh>
    <rPh sb="9" eb="11">
      <t>チイキ</t>
    </rPh>
    <phoneticPr fontId="3"/>
  </si>
  <si>
    <t>日射熱取得率
（8地域）</t>
    <rPh sb="0" eb="2">
      <t>ニッシャ</t>
    </rPh>
    <rPh sb="2" eb="3">
      <t>ネツ</t>
    </rPh>
    <rPh sb="3" eb="6">
      <t>シュトクリツ</t>
    </rPh>
    <rPh sb="9" eb="11">
      <t>チイキ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</si>
</sst>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6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name val="ＭＳ ゴシック"/>
      <family val="3"/>
      <charset val="128"/>
    </font>
    <font>
      <b/>
      <sz val="18"/>
      <color theme="3"/>
      <name val="游ゴシック Light"/>
      <family val="3"/>
      <charset val="128"/>
      <scheme val="major"/>
    </font>
    <font>
      <b/>
      <sz val="24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shrinkToFit="1"/>
    </xf>
    <xf numFmtId="0" fontId="4" fillId="0" borderId="0" xfId="0" applyFont="1" applyAlignment="1">
      <alignment vertical="center" wrapText="1" shrinkToFit="1"/>
    </xf>
    <xf numFmtId="0" fontId="8" fillId="0" borderId="0" xfId="1" applyFont="1" applyProtection="1">
      <alignment vertical="center"/>
      <protection locked="0"/>
    </xf>
    <xf numFmtId="0" fontId="9" fillId="0" borderId="0" xfId="1" applyFo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7" xfId="1" applyFont="1" applyBorder="1" applyProtection="1">
      <alignment vertical="center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shrinkToFit="1"/>
    </xf>
    <xf numFmtId="0" fontId="8" fillId="0" borderId="8" xfId="1" applyFont="1" applyBorder="1" applyProtection="1">
      <alignment vertical="center"/>
      <protection locked="0"/>
    </xf>
    <xf numFmtId="0" fontId="10" fillId="3" borderId="8" xfId="1" applyFont="1" applyFill="1" applyBorder="1" applyAlignment="1" applyProtection="1">
      <alignment horizontal="center" vertical="center"/>
      <protection locked="0"/>
    </xf>
    <xf numFmtId="0" fontId="9" fillId="4" borderId="8" xfId="1" applyFont="1" applyFill="1" applyBorder="1" applyAlignment="1" applyProtection="1">
      <alignment horizontal="center" vertical="center"/>
      <protection locked="0"/>
    </xf>
    <xf numFmtId="0" fontId="9" fillId="5" borderId="8" xfId="1" applyFont="1" applyFill="1" applyBorder="1" applyAlignment="1" applyProtection="1">
      <alignment horizontal="center" vertical="center" wrapText="1"/>
      <protection locked="0"/>
    </xf>
    <xf numFmtId="0" fontId="10" fillId="5" borderId="8" xfId="1" applyFont="1" applyFill="1" applyBorder="1" applyAlignment="1" applyProtection="1">
      <alignment horizontal="center" vertical="center"/>
      <protection locked="0"/>
    </xf>
    <xf numFmtId="0" fontId="11" fillId="0" borderId="0" xfId="1" applyFont="1" applyProtection="1">
      <alignment vertical="center"/>
      <protection locked="0"/>
    </xf>
    <xf numFmtId="0" fontId="9" fillId="0" borderId="0" xfId="1" applyFont="1" applyAlignment="1" applyProtection="1">
      <alignment horizontal="left" vertical="center"/>
      <protection locked="0"/>
    </xf>
    <xf numFmtId="49" fontId="4" fillId="0" borderId="0" xfId="2" applyNumberFormat="1" applyFont="1" applyAlignment="1">
      <alignment vertical="center"/>
    </xf>
    <xf numFmtId="0" fontId="14" fillId="6" borderId="0" xfId="3" applyFont="1" applyFill="1" applyAlignment="1">
      <alignment vertical="top"/>
    </xf>
    <xf numFmtId="49" fontId="15" fillId="0" borderId="0" xfId="2" applyNumberFormat="1" applyFont="1" applyAlignment="1">
      <alignment vertical="center"/>
    </xf>
    <xf numFmtId="49" fontId="4" fillId="0" borderId="0" xfId="2" applyNumberFormat="1" applyFont="1" applyAlignment="1">
      <alignment horizontal="center" vertical="center"/>
    </xf>
    <xf numFmtId="49" fontId="4" fillId="0" borderId="0" xfId="2" applyNumberFormat="1" applyFont="1" applyAlignment="1">
      <alignment horizontal="right" vertical="center"/>
    </xf>
    <xf numFmtId="49" fontId="5" fillId="7" borderId="9" xfId="2" applyNumberFormat="1" applyFont="1" applyFill="1" applyBorder="1" applyAlignment="1">
      <alignment horizontal="center" vertical="center"/>
    </xf>
    <xf numFmtId="49" fontId="5" fillId="0" borderId="9" xfId="2" applyNumberFormat="1" applyFont="1" applyBorder="1" applyAlignment="1">
      <alignment vertical="center"/>
    </xf>
    <xf numFmtId="49" fontId="5" fillId="0" borderId="9" xfId="2" applyNumberFormat="1" applyFont="1" applyBorder="1" applyAlignment="1">
      <alignment horizontal="center" vertical="center"/>
    </xf>
    <xf numFmtId="49" fontId="4" fillId="0" borderId="9" xfId="2" applyNumberFormat="1" applyFont="1" applyBorder="1" applyAlignment="1">
      <alignment vertical="center" wrapText="1"/>
    </xf>
    <xf numFmtId="49" fontId="4" fillId="0" borderId="9" xfId="2" applyNumberFormat="1" applyFont="1" applyBorder="1" applyAlignment="1">
      <alignment vertical="center"/>
    </xf>
    <xf numFmtId="49" fontId="10" fillId="0" borderId="9" xfId="2" applyNumberFormat="1" applyFont="1" applyBorder="1" applyAlignment="1">
      <alignment vertical="center" wrapText="1"/>
    </xf>
    <xf numFmtId="49" fontId="16" fillId="7" borderId="9" xfId="2" applyNumberFormat="1" applyFont="1" applyFill="1" applyBorder="1" applyAlignment="1">
      <alignment horizontal="center" vertical="center"/>
    </xf>
    <xf numFmtId="49" fontId="16" fillId="7" borderId="9" xfId="2" applyNumberFormat="1" applyFont="1" applyFill="1" applyBorder="1" applyAlignment="1">
      <alignment horizontal="center" vertical="center" wrapText="1"/>
    </xf>
    <xf numFmtId="49" fontId="17" fillId="0" borderId="9" xfId="2" applyNumberFormat="1" applyFont="1" applyBorder="1" applyAlignment="1">
      <alignment horizontal="center" vertical="center"/>
    </xf>
    <xf numFmtId="49" fontId="17" fillId="0" borderId="9" xfId="2" applyNumberFormat="1" applyFont="1" applyBorder="1" applyAlignment="1">
      <alignment horizontal="center" vertical="center" wrapText="1"/>
    </xf>
    <xf numFmtId="0" fontId="8" fillId="8" borderId="8" xfId="0" applyFont="1" applyFill="1" applyBorder="1">
      <alignment vertical="center"/>
    </xf>
    <xf numFmtId="0" fontId="8" fillId="0" borderId="0" xfId="0" applyFont="1">
      <alignment vertical="center"/>
    </xf>
    <xf numFmtId="0" fontId="8" fillId="0" borderId="8" xfId="0" applyFont="1" applyBorder="1">
      <alignment vertical="center"/>
    </xf>
    <xf numFmtId="0" fontId="5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Alignment="1">
      <alignment horizontal="left" vertical="center" wrapText="1" shrinkToFi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3" xfId="1" applyFont="1" applyBorder="1" applyAlignment="1" applyProtection="1">
      <alignment horizontal="center" vertical="center"/>
      <protection locked="0"/>
    </xf>
    <xf numFmtId="0" fontId="8" fillId="0" borderId="4" xfId="1" applyFont="1" applyBorder="1" applyAlignment="1" applyProtection="1">
      <alignment horizontal="center" vertical="center"/>
      <protection locked="0"/>
    </xf>
    <xf numFmtId="0" fontId="14" fillId="6" borderId="0" xfId="3" applyFont="1" applyFill="1" applyAlignment="1">
      <alignment vertical="top"/>
    </xf>
    <xf numFmtId="49" fontId="5" fillId="7" borderId="10" xfId="2" applyNumberFormat="1" applyFont="1" applyFill="1" applyBorder="1" applyAlignment="1">
      <alignment horizontal="center" vertical="center"/>
    </xf>
    <xf numFmtId="49" fontId="5" fillId="7" borderId="14" xfId="2" applyNumberFormat="1" applyFont="1" applyFill="1" applyBorder="1" applyAlignment="1">
      <alignment horizontal="center" vertical="center"/>
    </xf>
    <xf numFmtId="49" fontId="5" fillId="7" borderId="11" xfId="2" applyNumberFormat="1" applyFont="1" applyFill="1" applyBorder="1" applyAlignment="1">
      <alignment horizontal="center" vertical="center"/>
    </xf>
    <xf numFmtId="49" fontId="5" fillId="7" borderId="12" xfId="2" applyNumberFormat="1" applyFont="1" applyFill="1" applyBorder="1" applyAlignment="1">
      <alignment horizontal="center" vertical="center"/>
    </xf>
    <xf numFmtId="49" fontId="5" fillId="7" borderId="13" xfId="2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</cellXfs>
  <cellStyles count="4">
    <cellStyle name="タイトル 2" xfId="3" xr:uid="{EFCCE0EA-F253-4EA7-B04E-98D6F3186999}"/>
    <cellStyle name="標準" xfId="0" builtinId="0"/>
    <cellStyle name="標準 2 6" xfId="2" xr:uid="{A307FA75-FDFD-4F64-A24B-D2EC1669EEC3}"/>
    <cellStyle name="標準 5 2" xfId="1" xr:uid="{97D8E468-5176-4B19-9196-A97E6373DC9B}"/>
  </cellStyles>
  <dxfs count="31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1"/>
      </font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left/>
        <right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1"/>
      </font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left/>
        <right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color theme="0"/>
      </font>
      <border>
        <left style="thin">
          <color auto="1"/>
        </left>
        <right style="thin">
          <color auto="1"/>
        </right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1"/>
      </font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left/>
        <right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88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67BAAA1-E079-4C5E-AE74-D994F8A0E032}"/>
            </a:ext>
          </a:extLst>
        </xdr:cNvPr>
        <xdr:cNvSpPr txBox="1"/>
      </xdr:nvSpPr>
      <xdr:spPr>
        <a:xfrm>
          <a:off x="14716125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88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C6741C8-27B3-49D7-B04B-278A9ADD75AC}"/>
            </a:ext>
          </a:extLst>
        </xdr:cNvPr>
        <xdr:cNvSpPr txBox="1"/>
      </xdr:nvSpPr>
      <xdr:spPr>
        <a:xfrm>
          <a:off x="17319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88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05B4926-DED0-4D61-9E67-463CD8AA9039}"/>
            </a:ext>
          </a:extLst>
        </xdr:cNvPr>
        <xdr:cNvSpPr txBox="1"/>
      </xdr:nvSpPr>
      <xdr:spPr>
        <a:xfrm>
          <a:off x="17319" y="192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969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F9CAC82-D729-4955-B6AD-28A5BD03E604}"/>
            </a:ext>
          </a:extLst>
        </xdr:cNvPr>
        <xdr:cNvSpPr txBox="1"/>
      </xdr:nvSpPr>
      <xdr:spPr>
        <a:xfrm>
          <a:off x="14716125" y="1943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969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05E832F-F8B8-4C9D-9C1A-650A59AB8E7A}"/>
            </a:ext>
          </a:extLst>
        </xdr:cNvPr>
        <xdr:cNvSpPr txBox="1"/>
      </xdr:nvSpPr>
      <xdr:spPr>
        <a:xfrm>
          <a:off x="14716125" y="1943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969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40CFC59-E590-4191-8312-24E214746B38}"/>
            </a:ext>
          </a:extLst>
        </xdr:cNvPr>
        <xdr:cNvSpPr txBox="1"/>
      </xdr:nvSpPr>
      <xdr:spPr>
        <a:xfrm>
          <a:off x="17319" y="1943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969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15EEE70-9B2F-4C8E-B75B-8A1D1BE48948}"/>
            </a:ext>
          </a:extLst>
        </xdr:cNvPr>
        <xdr:cNvSpPr txBox="1"/>
      </xdr:nvSpPr>
      <xdr:spPr>
        <a:xfrm>
          <a:off x="17319" y="1943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974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B485181-51E7-46B4-A2E5-79FB7A31AB41}"/>
            </a:ext>
          </a:extLst>
        </xdr:cNvPr>
        <xdr:cNvSpPr txBox="1"/>
      </xdr:nvSpPr>
      <xdr:spPr>
        <a:xfrm>
          <a:off x="14716125" y="1953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974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449A6E0-EE7B-4DC6-9A22-3684A22BFDCE}"/>
            </a:ext>
          </a:extLst>
        </xdr:cNvPr>
        <xdr:cNvSpPr txBox="1"/>
      </xdr:nvSpPr>
      <xdr:spPr>
        <a:xfrm>
          <a:off x="14716125" y="1953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974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7652893-8FA9-42E7-88A7-BAC42AE2AD43}"/>
            </a:ext>
          </a:extLst>
        </xdr:cNvPr>
        <xdr:cNvSpPr txBox="1"/>
      </xdr:nvSpPr>
      <xdr:spPr>
        <a:xfrm>
          <a:off x="17319" y="1953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974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FCBB3E4-34B4-46CC-9F1F-37EEB3D3A998}"/>
            </a:ext>
          </a:extLst>
        </xdr:cNvPr>
        <xdr:cNvSpPr txBox="1"/>
      </xdr:nvSpPr>
      <xdr:spPr>
        <a:xfrm>
          <a:off x="17319" y="1953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981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ED0A112E-E763-4DB7-A897-5D8B0384FD3D}"/>
            </a:ext>
          </a:extLst>
        </xdr:cNvPr>
        <xdr:cNvSpPr txBox="1"/>
      </xdr:nvSpPr>
      <xdr:spPr>
        <a:xfrm>
          <a:off x="14716125" y="1967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981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7FCF4C72-2574-4709-8B49-6A333F45E553}"/>
            </a:ext>
          </a:extLst>
        </xdr:cNvPr>
        <xdr:cNvSpPr txBox="1"/>
      </xdr:nvSpPr>
      <xdr:spPr>
        <a:xfrm>
          <a:off x="14716125" y="1967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981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5923AFB1-4819-4DAF-8118-5A50DFC84442}"/>
            </a:ext>
          </a:extLst>
        </xdr:cNvPr>
        <xdr:cNvSpPr txBox="1"/>
      </xdr:nvSpPr>
      <xdr:spPr>
        <a:xfrm>
          <a:off x="17319" y="1967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981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3AB37EE-FE3D-46C7-9DCC-281E202A36ED}"/>
            </a:ext>
          </a:extLst>
        </xdr:cNvPr>
        <xdr:cNvSpPr txBox="1"/>
      </xdr:nvSpPr>
      <xdr:spPr>
        <a:xfrm>
          <a:off x="17319" y="19674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1004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5EC1AC4F-B093-4CCC-BC29-B908714B73B3}"/>
            </a:ext>
          </a:extLst>
        </xdr:cNvPr>
        <xdr:cNvSpPr txBox="1"/>
      </xdr:nvSpPr>
      <xdr:spPr>
        <a:xfrm>
          <a:off x="14716125" y="2013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1004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B5D1566A-3185-402C-92EF-6FB9B113F606}"/>
            </a:ext>
          </a:extLst>
        </xdr:cNvPr>
        <xdr:cNvSpPr txBox="1"/>
      </xdr:nvSpPr>
      <xdr:spPr>
        <a:xfrm>
          <a:off x="14716125" y="2013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1004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361DCB4A-201C-4408-A6DB-8066F0949D05}"/>
            </a:ext>
          </a:extLst>
        </xdr:cNvPr>
        <xdr:cNvSpPr txBox="1"/>
      </xdr:nvSpPr>
      <xdr:spPr>
        <a:xfrm>
          <a:off x="17319" y="2013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1004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74E2B6A-3135-40D7-AF98-0E5BAD9AA55E}"/>
            </a:ext>
          </a:extLst>
        </xdr:cNvPr>
        <xdr:cNvSpPr txBox="1"/>
      </xdr:nvSpPr>
      <xdr:spPr>
        <a:xfrm>
          <a:off x="17319" y="2013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1033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85A283C5-E3A5-4392-802E-AD5130623DB1}"/>
            </a:ext>
          </a:extLst>
        </xdr:cNvPr>
        <xdr:cNvSpPr txBox="1"/>
      </xdr:nvSpPr>
      <xdr:spPr>
        <a:xfrm>
          <a:off x="14716125" y="2071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1033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D10399AD-E78D-4A25-B3D2-A2E7AE0922DA}"/>
            </a:ext>
          </a:extLst>
        </xdr:cNvPr>
        <xdr:cNvSpPr txBox="1"/>
      </xdr:nvSpPr>
      <xdr:spPr>
        <a:xfrm>
          <a:off x="14716125" y="2071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1033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6B7CB46A-BEC1-4E50-B558-E3B31DD6A86C}"/>
            </a:ext>
          </a:extLst>
        </xdr:cNvPr>
        <xdr:cNvSpPr txBox="1"/>
      </xdr:nvSpPr>
      <xdr:spPr>
        <a:xfrm>
          <a:off x="17319" y="2071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1033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1D155D29-52FA-48E4-A82E-238950572634}"/>
            </a:ext>
          </a:extLst>
        </xdr:cNvPr>
        <xdr:cNvSpPr txBox="1"/>
      </xdr:nvSpPr>
      <xdr:spPr>
        <a:xfrm>
          <a:off x="17319" y="2071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243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8FDC63D-5498-4E53-8782-CE87E41D9C3D}"/>
            </a:ext>
          </a:extLst>
        </xdr:cNvPr>
        <xdr:cNvSpPr txBox="1"/>
      </xdr:nvSpPr>
      <xdr:spPr>
        <a:xfrm>
          <a:off x="14716125" y="491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243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ED94FBBF-07FE-4B50-9C69-29EA8E500E4D}"/>
            </a:ext>
          </a:extLst>
        </xdr:cNvPr>
        <xdr:cNvSpPr txBox="1"/>
      </xdr:nvSpPr>
      <xdr:spPr>
        <a:xfrm>
          <a:off x="14716125" y="491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243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447710A-54DA-4E28-AFFB-BAECA9330332}"/>
            </a:ext>
          </a:extLst>
        </xdr:cNvPr>
        <xdr:cNvSpPr txBox="1"/>
      </xdr:nvSpPr>
      <xdr:spPr>
        <a:xfrm>
          <a:off x="17319" y="491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243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5DA07441-5A25-46B1-B3D8-C70E5FADF11C}"/>
            </a:ext>
          </a:extLst>
        </xdr:cNvPr>
        <xdr:cNvSpPr txBox="1"/>
      </xdr:nvSpPr>
      <xdr:spPr>
        <a:xfrm>
          <a:off x="17319" y="4912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314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4FE482FF-74FD-450F-A6BE-E6D1B99CC8A9}"/>
            </a:ext>
          </a:extLst>
        </xdr:cNvPr>
        <xdr:cNvSpPr txBox="1"/>
      </xdr:nvSpPr>
      <xdr:spPr>
        <a:xfrm>
          <a:off x="14716125" y="633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314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263883C0-C584-4DBB-92C9-56031307CDE8}"/>
            </a:ext>
          </a:extLst>
        </xdr:cNvPr>
        <xdr:cNvSpPr txBox="1"/>
      </xdr:nvSpPr>
      <xdr:spPr>
        <a:xfrm>
          <a:off x="14716125" y="633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314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C9C26FB-2D9F-437B-95FB-451DB6231818}"/>
            </a:ext>
          </a:extLst>
        </xdr:cNvPr>
        <xdr:cNvSpPr txBox="1"/>
      </xdr:nvSpPr>
      <xdr:spPr>
        <a:xfrm>
          <a:off x="17319" y="633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314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AF014775-C751-4E3A-96FB-F4D0610A2196}"/>
            </a:ext>
          </a:extLst>
        </xdr:cNvPr>
        <xdr:cNvSpPr txBox="1"/>
      </xdr:nvSpPr>
      <xdr:spPr>
        <a:xfrm>
          <a:off x="17319" y="633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BF3C1841-3BDC-4ED1-8394-C5AFAA90F07C}"/>
            </a:ext>
          </a:extLst>
        </xdr:cNvPr>
        <xdr:cNvSpPr txBox="1"/>
      </xdr:nvSpPr>
      <xdr:spPr>
        <a:xfrm>
          <a:off x="14716125" y="912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599D6BC3-BCB1-4AD6-8C3F-721B70206EC7}"/>
            </a:ext>
          </a:extLst>
        </xdr:cNvPr>
        <xdr:cNvSpPr txBox="1"/>
      </xdr:nvSpPr>
      <xdr:spPr>
        <a:xfrm>
          <a:off x="14716125" y="912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61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4C08B328-97B4-4C5E-8779-9FE888C28D93}"/>
            </a:ext>
          </a:extLst>
        </xdr:cNvPr>
        <xdr:cNvSpPr txBox="1"/>
      </xdr:nvSpPr>
      <xdr:spPr>
        <a:xfrm>
          <a:off x="17319" y="912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61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1736FD09-67DE-402F-8104-B15FBA91AB2B}"/>
            </a:ext>
          </a:extLst>
        </xdr:cNvPr>
        <xdr:cNvSpPr txBox="1"/>
      </xdr:nvSpPr>
      <xdr:spPr>
        <a:xfrm>
          <a:off x="17319" y="912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3CAA55A8-2A0D-4134-9EAB-A2FBC4DF06D0}"/>
            </a:ext>
          </a:extLst>
        </xdr:cNvPr>
        <xdr:cNvSpPr txBox="1"/>
      </xdr:nvSpPr>
      <xdr:spPr>
        <a:xfrm>
          <a:off x="14716125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9459CD68-51A0-4BF8-9AFB-CCCF31983DBA}"/>
            </a:ext>
          </a:extLst>
        </xdr:cNvPr>
        <xdr:cNvSpPr txBox="1"/>
      </xdr:nvSpPr>
      <xdr:spPr>
        <a:xfrm>
          <a:off x="14716125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20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7DA474C8-5754-4E2C-96D9-70318BDAE4CF}"/>
            </a:ext>
          </a:extLst>
        </xdr:cNvPr>
        <xdr:cNvSpPr txBox="1"/>
      </xdr:nvSpPr>
      <xdr:spPr>
        <a:xfrm>
          <a:off x="17319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20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6843F3CD-7AC6-4F67-B909-04F5C59A47A7}"/>
            </a:ext>
          </a:extLst>
        </xdr:cNvPr>
        <xdr:cNvSpPr txBox="1"/>
      </xdr:nvSpPr>
      <xdr:spPr>
        <a:xfrm>
          <a:off x="17319" y="1492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4C15427E-F855-48FC-AA7C-CC4D2DF3C463}"/>
            </a:ext>
          </a:extLst>
        </xdr:cNvPr>
        <xdr:cNvSpPr txBox="1"/>
      </xdr:nvSpPr>
      <xdr:spPr>
        <a:xfrm>
          <a:off x="14716125" y="1232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81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AFC19BC7-EFE0-4F0A-BBFB-F33E1EDA6B98}"/>
            </a:ext>
          </a:extLst>
        </xdr:cNvPr>
        <xdr:cNvSpPr txBox="1"/>
      </xdr:nvSpPr>
      <xdr:spPr>
        <a:xfrm>
          <a:off x="14716125" y="1232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81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1E174F04-F73D-45D1-BA02-3B404F0552E2}"/>
            </a:ext>
          </a:extLst>
        </xdr:cNvPr>
        <xdr:cNvSpPr txBox="1"/>
      </xdr:nvSpPr>
      <xdr:spPr>
        <a:xfrm>
          <a:off x="17319" y="1232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81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10EBFDF3-4523-435C-8DD3-606A789206C5}"/>
            </a:ext>
          </a:extLst>
        </xdr:cNvPr>
        <xdr:cNvSpPr txBox="1"/>
      </xdr:nvSpPr>
      <xdr:spPr>
        <a:xfrm>
          <a:off x="17319" y="1232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86B9E7EF-5FC0-425F-A82F-2C952025B6BD}"/>
            </a:ext>
          </a:extLst>
        </xdr:cNvPr>
        <xdr:cNvSpPr txBox="1"/>
      </xdr:nvSpPr>
      <xdr:spPr>
        <a:xfrm>
          <a:off x="14716125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9A3A84F-7FA1-4574-B793-16EF2AD9DE98}"/>
            </a:ext>
          </a:extLst>
        </xdr:cNvPr>
        <xdr:cNvSpPr txBox="1"/>
      </xdr:nvSpPr>
      <xdr:spPr>
        <a:xfrm>
          <a:off x="14716125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15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EC43190A-367C-4D25-91E9-1927B8D2610C}"/>
            </a:ext>
          </a:extLst>
        </xdr:cNvPr>
        <xdr:cNvSpPr txBox="1"/>
      </xdr:nvSpPr>
      <xdr:spPr>
        <a:xfrm>
          <a:off x="17319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15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37E3ECB7-20F2-4770-A3AF-3A29EBD4AC9D}"/>
            </a:ext>
          </a:extLst>
        </xdr:cNvPr>
        <xdr:cNvSpPr txBox="1"/>
      </xdr:nvSpPr>
      <xdr:spPr>
        <a:xfrm>
          <a:off x="17319" y="1392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BDF953CA-46F4-40AD-9280-5845FF08741D}"/>
            </a:ext>
          </a:extLst>
        </xdr:cNvPr>
        <xdr:cNvSpPr txBox="1"/>
      </xdr:nvSpPr>
      <xdr:spPr>
        <a:xfrm>
          <a:off x="14716125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75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CDA92C7E-D019-4C8A-9CE9-AB92FB580817}"/>
            </a:ext>
          </a:extLst>
        </xdr:cNvPr>
        <xdr:cNvSpPr txBox="1"/>
      </xdr:nvSpPr>
      <xdr:spPr>
        <a:xfrm>
          <a:off x="14716125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75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1E60648C-C65A-40B8-9688-BDAA4DD44CB2}"/>
            </a:ext>
          </a:extLst>
        </xdr:cNvPr>
        <xdr:cNvSpPr txBox="1"/>
      </xdr:nvSpPr>
      <xdr:spPr>
        <a:xfrm>
          <a:off x="17319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75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4C1477F2-6756-46C6-A34C-E4189FA0B6F0}"/>
            </a:ext>
          </a:extLst>
        </xdr:cNvPr>
        <xdr:cNvSpPr txBox="1"/>
      </xdr:nvSpPr>
      <xdr:spPr>
        <a:xfrm>
          <a:off x="17319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FA74DAE8-5C09-4B1A-B6D5-C61501FB77EA}"/>
            </a:ext>
          </a:extLst>
        </xdr:cNvPr>
        <xdr:cNvSpPr txBox="1"/>
      </xdr:nvSpPr>
      <xdr:spPr>
        <a:xfrm>
          <a:off x="14716125" y="165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A3F787A9-C48D-4561-9906-9D1B7CBAAA71}"/>
            </a:ext>
          </a:extLst>
        </xdr:cNvPr>
        <xdr:cNvSpPr txBox="1"/>
      </xdr:nvSpPr>
      <xdr:spPr>
        <a:xfrm>
          <a:off x="14716125" y="165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28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4DBAB156-5509-4D2E-802B-B9DF316C885A}"/>
            </a:ext>
          </a:extLst>
        </xdr:cNvPr>
        <xdr:cNvSpPr txBox="1"/>
      </xdr:nvSpPr>
      <xdr:spPr>
        <a:xfrm>
          <a:off x="17319" y="165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28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B739909F-C11E-4E4A-89BC-0B2C49B5D5FB}"/>
            </a:ext>
          </a:extLst>
        </xdr:cNvPr>
        <xdr:cNvSpPr txBox="1"/>
      </xdr:nvSpPr>
      <xdr:spPr>
        <a:xfrm>
          <a:off x="17319" y="165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A8ECF7E0-0316-41A9-8A5E-6C0C38538A91}"/>
            </a:ext>
          </a:extLst>
        </xdr:cNvPr>
        <xdr:cNvSpPr txBox="1"/>
      </xdr:nvSpPr>
      <xdr:spPr>
        <a:xfrm>
          <a:off x="14716125" y="1692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96EDE5E4-2914-49DB-BBAE-3DF251242656}"/>
            </a:ext>
          </a:extLst>
        </xdr:cNvPr>
        <xdr:cNvSpPr txBox="1"/>
      </xdr:nvSpPr>
      <xdr:spPr>
        <a:xfrm>
          <a:off x="14716125" y="1692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30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EDA89E88-DFE0-40A3-9AB0-0A7BBDB6DC9D}"/>
            </a:ext>
          </a:extLst>
        </xdr:cNvPr>
        <xdr:cNvSpPr txBox="1"/>
      </xdr:nvSpPr>
      <xdr:spPr>
        <a:xfrm>
          <a:off x="17319" y="1692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30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66E2B330-C1F8-4F11-B966-3E01600B177C}"/>
            </a:ext>
          </a:extLst>
        </xdr:cNvPr>
        <xdr:cNvSpPr txBox="1"/>
      </xdr:nvSpPr>
      <xdr:spPr>
        <a:xfrm>
          <a:off x="17319" y="1692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102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EC39C15-8EB7-4159-A007-F3C3F5F269D2}"/>
            </a:ext>
          </a:extLst>
        </xdr:cNvPr>
        <xdr:cNvSpPr txBox="1"/>
      </xdr:nvSpPr>
      <xdr:spPr>
        <a:xfrm>
          <a:off x="14716125" y="2092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102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316723E5-0710-489A-B775-2D0E58B6AE8E}"/>
            </a:ext>
          </a:extLst>
        </xdr:cNvPr>
        <xdr:cNvSpPr txBox="1"/>
      </xdr:nvSpPr>
      <xdr:spPr>
        <a:xfrm>
          <a:off x="14716125" y="2092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102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AE837ABD-D66E-4701-960B-7DA150D195E7}"/>
            </a:ext>
          </a:extLst>
        </xdr:cNvPr>
        <xdr:cNvSpPr txBox="1"/>
      </xdr:nvSpPr>
      <xdr:spPr>
        <a:xfrm>
          <a:off x="17319" y="2092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102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4379F684-B1F6-49DA-9CBF-FE438131FA24}"/>
            </a:ext>
          </a:extLst>
        </xdr:cNvPr>
        <xdr:cNvSpPr txBox="1"/>
      </xdr:nvSpPr>
      <xdr:spPr>
        <a:xfrm>
          <a:off x="17319" y="2092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104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DC688A31-AD47-49F7-8570-916E349671E0}"/>
            </a:ext>
          </a:extLst>
        </xdr:cNvPr>
        <xdr:cNvSpPr txBox="1"/>
      </xdr:nvSpPr>
      <xdr:spPr>
        <a:xfrm>
          <a:off x="1471612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104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8EBBFB59-97AD-4ACB-A85C-5A3AC52AF524}"/>
            </a:ext>
          </a:extLst>
        </xdr:cNvPr>
        <xdr:cNvSpPr txBox="1"/>
      </xdr:nvSpPr>
      <xdr:spPr>
        <a:xfrm>
          <a:off x="14716125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104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671F138B-C380-40D4-8CF2-1608A931FE06}"/>
            </a:ext>
          </a:extLst>
        </xdr:cNvPr>
        <xdr:cNvSpPr txBox="1"/>
      </xdr:nvSpPr>
      <xdr:spPr>
        <a:xfrm>
          <a:off x="17319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104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D6B9DAA4-714A-4D7E-A038-6A57C0920561}"/>
            </a:ext>
          </a:extLst>
        </xdr:cNvPr>
        <xdr:cNvSpPr txBox="1"/>
      </xdr:nvSpPr>
      <xdr:spPr>
        <a:xfrm>
          <a:off x="17319" y="2132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106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94B6D709-12B3-4C23-8C00-A5E6F8A37ADC}"/>
            </a:ext>
          </a:extLst>
        </xdr:cNvPr>
        <xdr:cNvSpPr txBox="1"/>
      </xdr:nvSpPr>
      <xdr:spPr>
        <a:xfrm>
          <a:off x="14716125" y="217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106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8215E861-24CF-4C1F-8830-CA3EDC482BEB}"/>
            </a:ext>
          </a:extLst>
        </xdr:cNvPr>
        <xdr:cNvSpPr txBox="1"/>
      </xdr:nvSpPr>
      <xdr:spPr>
        <a:xfrm>
          <a:off x="14716125" y="217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106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B7CA78B-C8AB-4267-87FA-16030D626F75}"/>
            </a:ext>
          </a:extLst>
        </xdr:cNvPr>
        <xdr:cNvSpPr txBox="1"/>
      </xdr:nvSpPr>
      <xdr:spPr>
        <a:xfrm>
          <a:off x="17319" y="217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106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9D3C8947-7AD6-4028-8720-2044B3051E03}"/>
            </a:ext>
          </a:extLst>
        </xdr:cNvPr>
        <xdr:cNvSpPr txBox="1"/>
      </xdr:nvSpPr>
      <xdr:spPr>
        <a:xfrm>
          <a:off x="17319" y="2172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123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D09001F3-F420-467E-AF2C-0521E4E72F9F}"/>
            </a:ext>
          </a:extLst>
        </xdr:cNvPr>
        <xdr:cNvSpPr txBox="1"/>
      </xdr:nvSpPr>
      <xdr:spPr>
        <a:xfrm>
          <a:off x="14716125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123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F843FA2D-530C-4F2E-A1CC-1FB2E93F3C38}"/>
            </a:ext>
          </a:extLst>
        </xdr:cNvPr>
        <xdr:cNvSpPr txBox="1"/>
      </xdr:nvSpPr>
      <xdr:spPr>
        <a:xfrm>
          <a:off x="14716125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123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E936C91A-793D-4EA8-8978-D1B2EFCDF437}"/>
            </a:ext>
          </a:extLst>
        </xdr:cNvPr>
        <xdr:cNvSpPr txBox="1"/>
      </xdr:nvSpPr>
      <xdr:spPr>
        <a:xfrm>
          <a:off x="17319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123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477A545C-5FDE-439F-8C8A-2A4F39A44A35}"/>
            </a:ext>
          </a:extLst>
        </xdr:cNvPr>
        <xdr:cNvSpPr txBox="1"/>
      </xdr:nvSpPr>
      <xdr:spPr>
        <a:xfrm>
          <a:off x="17319" y="2512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56CFC569-405B-435E-971D-38A2284C973B}"/>
            </a:ext>
          </a:extLst>
        </xdr:cNvPr>
        <xdr:cNvSpPr txBox="1"/>
      </xdr:nvSpPr>
      <xdr:spPr>
        <a:xfrm>
          <a:off x="14716125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8336F536-AEC0-46BB-B79E-D2126123A6AF}"/>
            </a:ext>
          </a:extLst>
        </xdr:cNvPr>
        <xdr:cNvSpPr txBox="1"/>
      </xdr:nvSpPr>
      <xdr:spPr>
        <a:xfrm>
          <a:off x="14716125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131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5B7D474D-C204-43E2-877E-6F0D61D3B5E4}"/>
            </a:ext>
          </a:extLst>
        </xdr:cNvPr>
        <xdr:cNvSpPr txBox="1"/>
      </xdr:nvSpPr>
      <xdr:spPr>
        <a:xfrm>
          <a:off x="17319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131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A0D6B48D-258D-42FF-893D-F473BBC9C778}"/>
            </a:ext>
          </a:extLst>
        </xdr:cNvPr>
        <xdr:cNvSpPr txBox="1"/>
      </xdr:nvSpPr>
      <xdr:spPr>
        <a:xfrm>
          <a:off x="17319" y="2672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118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9BB2F3A2-3848-4DBA-8066-A5208594625F}"/>
            </a:ext>
          </a:extLst>
        </xdr:cNvPr>
        <xdr:cNvSpPr txBox="1"/>
      </xdr:nvSpPr>
      <xdr:spPr>
        <a:xfrm>
          <a:off x="1471612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118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E624BDF8-A2CE-4D55-A68E-9F4D29B78BCB}"/>
            </a:ext>
          </a:extLst>
        </xdr:cNvPr>
        <xdr:cNvSpPr txBox="1"/>
      </xdr:nvSpPr>
      <xdr:spPr>
        <a:xfrm>
          <a:off x="14716125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118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B747B9AC-944A-495F-AEFD-EF684F675E9E}"/>
            </a:ext>
          </a:extLst>
        </xdr:cNvPr>
        <xdr:cNvSpPr txBox="1"/>
      </xdr:nvSpPr>
      <xdr:spPr>
        <a:xfrm>
          <a:off x="17319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118</xdr:row>
      <xdr:rowOff>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F362D115-AD30-48E8-AA4E-C8306AB5DF7A}"/>
            </a:ext>
          </a:extLst>
        </xdr:cNvPr>
        <xdr:cNvSpPr txBox="1"/>
      </xdr:nvSpPr>
      <xdr:spPr>
        <a:xfrm>
          <a:off x="17319" y="241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156</xdr:row>
      <xdr:rowOff>0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8D7B1851-4A7E-4091-96BB-D6A8B8B290C4}"/>
            </a:ext>
          </a:extLst>
        </xdr:cNvPr>
        <xdr:cNvSpPr txBox="1"/>
      </xdr:nvSpPr>
      <xdr:spPr>
        <a:xfrm>
          <a:off x="14716125" y="317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156</xdr:row>
      <xdr:rowOff>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ADACC23B-7C5B-47A5-AB06-78347498428C}"/>
            </a:ext>
          </a:extLst>
        </xdr:cNvPr>
        <xdr:cNvSpPr txBox="1"/>
      </xdr:nvSpPr>
      <xdr:spPr>
        <a:xfrm>
          <a:off x="14716125" y="317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156</xdr:row>
      <xdr:rowOff>0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C591823A-2C07-45A5-81DE-0A8996D78880}"/>
            </a:ext>
          </a:extLst>
        </xdr:cNvPr>
        <xdr:cNvSpPr txBox="1"/>
      </xdr:nvSpPr>
      <xdr:spPr>
        <a:xfrm>
          <a:off x="17319" y="317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156</xdr:row>
      <xdr:rowOff>0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A873266E-07B4-4F9A-B046-241386353D2B}"/>
            </a:ext>
          </a:extLst>
        </xdr:cNvPr>
        <xdr:cNvSpPr txBox="1"/>
      </xdr:nvSpPr>
      <xdr:spPr>
        <a:xfrm>
          <a:off x="17319" y="3172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161</xdr:row>
      <xdr:rowOff>0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EED1119D-7DFE-4376-BABB-DDB013470CF8}"/>
            </a:ext>
          </a:extLst>
        </xdr:cNvPr>
        <xdr:cNvSpPr txBox="1"/>
      </xdr:nvSpPr>
      <xdr:spPr>
        <a:xfrm>
          <a:off x="14716125" y="3272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161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BF3EBBBD-D7FA-4E50-AC0D-F07D5CC83B7C}"/>
            </a:ext>
          </a:extLst>
        </xdr:cNvPr>
        <xdr:cNvSpPr txBox="1"/>
      </xdr:nvSpPr>
      <xdr:spPr>
        <a:xfrm>
          <a:off x="14716125" y="3272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161</xdr:row>
      <xdr:rowOff>0</xdr:rowOff>
    </xdr:from>
    <xdr:ext cx="184731" cy="26456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D9380CB5-4D35-4315-A56C-C5B1919C50A3}"/>
            </a:ext>
          </a:extLst>
        </xdr:cNvPr>
        <xdr:cNvSpPr txBox="1"/>
      </xdr:nvSpPr>
      <xdr:spPr>
        <a:xfrm>
          <a:off x="17319" y="3272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161</xdr:row>
      <xdr:rowOff>0</xdr:rowOff>
    </xdr:from>
    <xdr:ext cx="184731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A89C2831-508B-41B7-A35E-0C90F4116DFA}"/>
            </a:ext>
          </a:extLst>
        </xdr:cNvPr>
        <xdr:cNvSpPr txBox="1"/>
      </xdr:nvSpPr>
      <xdr:spPr>
        <a:xfrm>
          <a:off x="17319" y="3272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166</xdr:row>
      <xdr:rowOff>0</xdr:rowOff>
    </xdr:from>
    <xdr:ext cx="184731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AF6B5310-1C46-4C01-A5A0-420FB4F1A9EE}"/>
            </a:ext>
          </a:extLst>
        </xdr:cNvPr>
        <xdr:cNvSpPr txBox="1"/>
      </xdr:nvSpPr>
      <xdr:spPr>
        <a:xfrm>
          <a:off x="14716125" y="3372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166</xdr:row>
      <xdr:rowOff>0</xdr:rowOff>
    </xdr:from>
    <xdr:ext cx="184731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95E4D1A5-4100-4EE6-A651-F3CE6F62508C}"/>
            </a:ext>
          </a:extLst>
        </xdr:cNvPr>
        <xdr:cNvSpPr txBox="1"/>
      </xdr:nvSpPr>
      <xdr:spPr>
        <a:xfrm>
          <a:off x="14716125" y="3372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166</xdr:row>
      <xdr:rowOff>0</xdr:rowOff>
    </xdr:from>
    <xdr:ext cx="18473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4EB680F3-3177-4DF6-A4F3-50B442218EA4}"/>
            </a:ext>
          </a:extLst>
        </xdr:cNvPr>
        <xdr:cNvSpPr txBox="1"/>
      </xdr:nvSpPr>
      <xdr:spPr>
        <a:xfrm>
          <a:off x="17319" y="3372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166</xdr:row>
      <xdr:rowOff>0</xdr:rowOff>
    </xdr:from>
    <xdr:ext cx="184731" cy="26456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2A9BBDEB-E2BE-4D09-A785-571B195C3AD7}"/>
            </a:ext>
          </a:extLst>
        </xdr:cNvPr>
        <xdr:cNvSpPr txBox="1"/>
      </xdr:nvSpPr>
      <xdr:spPr>
        <a:xfrm>
          <a:off x="17319" y="3372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184731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61D7CB9A-1B54-44D6-909B-D1741C63F649}"/>
            </a:ext>
          </a:extLst>
        </xdr:cNvPr>
        <xdr:cNvSpPr txBox="1"/>
      </xdr:nvSpPr>
      <xdr:spPr>
        <a:xfrm>
          <a:off x="14716125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180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65C9485F-AE10-4435-8E3A-FD6A84E8225B}"/>
            </a:ext>
          </a:extLst>
        </xdr:cNvPr>
        <xdr:cNvSpPr txBox="1"/>
      </xdr:nvSpPr>
      <xdr:spPr>
        <a:xfrm>
          <a:off x="14716125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180</xdr:row>
      <xdr:rowOff>0</xdr:rowOff>
    </xdr:from>
    <xdr:ext cx="184731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23A05172-323D-48C4-8D87-F7AC8EB32AAA}"/>
            </a:ext>
          </a:extLst>
        </xdr:cNvPr>
        <xdr:cNvSpPr txBox="1"/>
      </xdr:nvSpPr>
      <xdr:spPr>
        <a:xfrm>
          <a:off x="17319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180</xdr:row>
      <xdr:rowOff>0</xdr:rowOff>
    </xdr:from>
    <xdr:ext cx="184731" cy="264560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0EE2AC24-80F2-4B09-BD1B-78F94F9D8308}"/>
            </a:ext>
          </a:extLst>
        </xdr:cNvPr>
        <xdr:cNvSpPr txBox="1"/>
      </xdr:nvSpPr>
      <xdr:spPr>
        <a:xfrm>
          <a:off x="17319" y="3652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185</xdr:row>
      <xdr:rowOff>0</xdr:rowOff>
    </xdr:from>
    <xdr:ext cx="184731" cy="264560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01474714-5507-41F1-AB23-B004D46E1A22}"/>
            </a:ext>
          </a:extLst>
        </xdr:cNvPr>
        <xdr:cNvSpPr txBox="1"/>
      </xdr:nvSpPr>
      <xdr:spPr>
        <a:xfrm>
          <a:off x="14716125" y="3752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185</xdr:row>
      <xdr:rowOff>0</xdr:rowOff>
    </xdr:from>
    <xdr:ext cx="184731" cy="264560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6D614CBA-B7B6-42E0-A51A-14AE34A805B5}"/>
            </a:ext>
          </a:extLst>
        </xdr:cNvPr>
        <xdr:cNvSpPr txBox="1"/>
      </xdr:nvSpPr>
      <xdr:spPr>
        <a:xfrm>
          <a:off x="14716125" y="3752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185</xdr:row>
      <xdr:rowOff>0</xdr:rowOff>
    </xdr:from>
    <xdr:ext cx="184731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A99029A9-673B-4D22-8A55-54A848D6A46B}"/>
            </a:ext>
          </a:extLst>
        </xdr:cNvPr>
        <xdr:cNvSpPr txBox="1"/>
      </xdr:nvSpPr>
      <xdr:spPr>
        <a:xfrm>
          <a:off x="17319" y="3752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185</xdr:row>
      <xdr:rowOff>0</xdr:rowOff>
    </xdr:from>
    <xdr:ext cx="184731" cy="26456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8D73CB10-E164-4086-A7C2-EE6E38E72B71}"/>
            </a:ext>
          </a:extLst>
        </xdr:cNvPr>
        <xdr:cNvSpPr txBox="1"/>
      </xdr:nvSpPr>
      <xdr:spPr>
        <a:xfrm>
          <a:off x="17319" y="3752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223</xdr:row>
      <xdr:rowOff>0</xdr:rowOff>
    </xdr:from>
    <xdr:ext cx="184731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5A173B81-7A90-4B51-BC3C-A2A098D412BE}"/>
            </a:ext>
          </a:extLst>
        </xdr:cNvPr>
        <xdr:cNvSpPr txBox="1"/>
      </xdr:nvSpPr>
      <xdr:spPr>
        <a:xfrm>
          <a:off x="14716125" y="451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223</xdr:row>
      <xdr:rowOff>0</xdr:rowOff>
    </xdr:from>
    <xdr:ext cx="184731" cy="26456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A217A7CD-8C3F-4536-B81B-7A377C94C5A4}"/>
            </a:ext>
          </a:extLst>
        </xdr:cNvPr>
        <xdr:cNvSpPr txBox="1"/>
      </xdr:nvSpPr>
      <xdr:spPr>
        <a:xfrm>
          <a:off x="14716125" y="451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223</xdr:row>
      <xdr:rowOff>0</xdr:rowOff>
    </xdr:from>
    <xdr:ext cx="184731" cy="26456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86E7BB21-D718-4A26-915C-99F4E55C11CD}"/>
            </a:ext>
          </a:extLst>
        </xdr:cNvPr>
        <xdr:cNvSpPr txBox="1"/>
      </xdr:nvSpPr>
      <xdr:spPr>
        <a:xfrm>
          <a:off x="17319" y="451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223</xdr:row>
      <xdr:rowOff>0</xdr:rowOff>
    </xdr:from>
    <xdr:ext cx="184731" cy="26456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7FF0043F-3DBE-48EA-AF98-378699A6D614}"/>
            </a:ext>
          </a:extLst>
        </xdr:cNvPr>
        <xdr:cNvSpPr txBox="1"/>
      </xdr:nvSpPr>
      <xdr:spPr>
        <a:xfrm>
          <a:off x="17319" y="4512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249</xdr:row>
      <xdr:rowOff>0</xdr:rowOff>
    </xdr:from>
    <xdr:ext cx="184731" cy="26456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D592FCDA-968D-4C25-9683-1E415262CFB5}"/>
            </a:ext>
          </a:extLst>
        </xdr:cNvPr>
        <xdr:cNvSpPr txBox="1"/>
      </xdr:nvSpPr>
      <xdr:spPr>
        <a:xfrm>
          <a:off x="14716125" y="503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249</xdr:row>
      <xdr:rowOff>0</xdr:rowOff>
    </xdr:from>
    <xdr:ext cx="184731" cy="264560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70BE21F4-7948-43DF-9DA2-7BE38C1738A1}"/>
            </a:ext>
          </a:extLst>
        </xdr:cNvPr>
        <xdr:cNvSpPr txBox="1"/>
      </xdr:nvSpPr>
      <xdr:spPr>
        <a:xfrm>
          <a:off x="14716125" y="503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249</xdr:row>
      <xdr:rowOff>0</xdr:rowOff>
    </xdr:from>
    <xdr:ext cx="184731" cy="264560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699804A2-5658-4E28-82CC-2D7264CB7C3A}"/>
            </a:ext>
          </a:extLst>
        </xdr:cNvPr>
        <xdr:cNvSpPr txBox="1"/>
      </xdr:nvSpPr>
      <xdr:spPr>
        <a:xfrm>
          <a:off x="17319" y="503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249</xdr:row>
      <xdr:rowOff>0</xdr:rowOff>
    </xdr:from>
    <xdr:ext cx="184731" cy="264560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7C60B13D-177F-4971-B573-FBE8A04C72B2}"/>
            </a:ext>
          </a:extLst>
        </xdr:cNvPr>
        <xdr:cNvSpPr txBox="1"/>
      </xdr:nvSpPr>
      <xdr:spPr>
        <a:xfrm>
          <a:off x="17319" y="5033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197</xdr:row>
      <xdr:rowOff>0</xdr:rowOff>
    </xdr:from>
    <xdr:ext cx="184731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B93E7C33-6780-451A-9EE2-67FB9AB6DAC5}"/>
            </a:ext>
          </a:extLst>
        </xdr:cNvPr>
        <xdr:cNvSpPr txBox="1"/>
      </xdr:nvSpPr>
      <xdr:spPr>
        <a:xfrm>
          <a:off x="14716125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197</xdr:row>
      <xdr:rowOff>0</xdr:rowOff>
    </xdr:from>
    <xdr:ext cx="184731" cy="26456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E8261D97-7E49-417A-B4F0-66C90F970164}"/>
            </a:ext>
          </a:extLst>
        </xdr:cNvPr>
        <xdr:cNvSpPr txBox="1"/>
      </xdr:nvSpPr>
      <xdr:spPr>
        <a:xfrm>
          <a:off x="14716125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197</xdr:row>
      <xdr:rowOff>0</xdr:rowOff>
    </xdr:from>
    <xdr:ext cx="184731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96751C06-5536-4913-9DC2-5DDA998EEDD9}"/>
            </a:ext>
          </a:extLst>
        </xdr:cNvPr>
        <xdr:cNvSpPr txBox="1"/>
      </xdr:nvSpPr>
      <xdr:spPr>
        <a:xfrm>
          <a:off x="17319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197</xdr:row>
      <xdr:rowOff>0</xdr:rowOff>
    </xdr:from>
    <xdr:ext cx="184731" cy="26456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FD26C16A-5782-47CF-A7DB-D5865EC38C32}"/>
            </a:ext>
          </a:extLst>
        </xdr:cNvPr>
        <xdr:cNvSpPr txBox="1"/>
      </xdr:nvSpPr>
      <xdr:spPr>
        <a:xfrm>
          <a:off x="17319" y="399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235</xdr:row>
      <xdr:rowOff>0</xdr:rowOff>
    </xdr:from>
    <xdr:ext cx="184731" cy="264560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34DE3F1E-B615-4766-98D8-4A8C86A9F1F7}"/>
            </a:ext>
          </a:extLst>
        </xdr:cNvPr>
        <xdr:cNvSpPr txBox="1"/>
      </xdr:nvSpPr>
      <xdr:spPr>
        <a:xfrm>
          <a:off x="14716125" y="475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235</xdr:row>
      <xdr:rowOff>0</xdr:rowOff>
    </xdr:from>
    <xdr:ext cx="184731" cy="2645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848DBFE6-B286-4DDE-8E1C-E98FD6919D3C}"/>
            </a:ext>
          </a:extLst>
        </xdr:cNvPr>
        <xdr:cNvSpPr txBox="1"/>
      </xdr:nvSpPr>
      <xdr:spPr>
        <a:xfrm>
          <a:off x="14716125" y="475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235</xdr:row>
      <xdr:rowOff>0</xdr:rowOff>
    </xdr:from>
    <xdr:ext cx="184731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A8E8A929-97EA-4345-9F2E-4DC425E87772}"/>
            </a:ext>
          </a:extLst>
        </xdr:cNvPr>
        <xdr:cNvSpPr txBox="1"/>
      </xdr:nvSpPr>
      <xdr:spPr>
        <a:xfrm>
          <a:off x="17319" y="475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235</xdr:row>
      <xdr:rowOff>0</xdr:rowOff>
    </xdr:from>
    <xdr:ext cx="184731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F8477735-E169-4EA7-836D-E4EE796C8760}"/>
            </a:ext>
          </a:extLst>
        </xdr:cNvPr>
        <xdr:cNvSpPr txBox="1"/>
      </xdr:nvSpPr>
      <xdr:spPr>
        <a:xfrm>
          <a:off x="17319" y="4752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210</xdr:row>
      <xdr:rowOff>0</xdr:rowOff>
    </xdr:from>
    <xdr:ext cx="184731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B06816B9-083D-46D9-9A45-A7C5B7B5E175}"/>
            </a:ext>
          </a:extLst>
        </xdr:cNvPr>
        <xdr:cNvSpPr txBox="1"/>
      </xdr:nvSpPr>
      <xdr:spPr>
        <a:xfrm>
          <a:off x="14716125" y="425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210</xdr:row>
      <xdr:rowOff>0</xdr:rowOff>
    </xdr:from>
    <xdr:ext cx="184731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98BBB36A-E245-4D78-BEFB-5570F037B00D}"/>
            </a:ext>
          </a:extLst>
        </xdr:cNvPr>
        <xdr:cNvSpPr txBox="1"/>
      </xdr:nvSpPr>
      <xdr:spPr>
        <a:xfrm>
          <a:off x="14716125" y="425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210</xdr:row>
      <xdr:rowOff>0</xdr:rowOff>
    </xdr:from>
    <xdr:ext cx="184731" cy="26456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85EF964B-7B92-45D1-8AE2-24956F075233}"/>
            </a:ext>
          </a:extLst>
        </xdr:cNvPr>
        <xdr:cNvSpPr txBox="1"/>
      </xdr:nvSpPr>
      <xdr:spPr>
        <a:xfrm>
          <a:off x="17319" y="425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210</xdr:row>
      <xdr:rowOff>0</xdr:rowOff>
    </xdr:from>
    <xdr:ext cx="184731" cy="26456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0167F9E2-5BAF-4341-86FE-3C28EB523B13}"/>
            </a:ext>
          </a:extLst>
        </xdr:cNvPr>
        <xdr:cNvSpPr txBox="1"/>
      </xdr:nvSpPr>
      <xdr:spPr>
        <a:xfrm>
          <a:off x="17319" y="425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230</xdr:row>
      <xdr:rowOff>0</xdr:rowOff>
    </xdr:from>
    <xdr:ext cx="184731" cy="26456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EEEB8302-3C86-48B2-BEFE-AB6213B03C5C}"/>
            </a:ext>
          </a:extLst>
        </xdr:cNvPr>
        <xdr:cNvSpPr txBox="1"/>
      </xdr:nvSpPr>
      <xdr:spPr>
        <a:xfrm>
          <a:off x="1471612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230</xdr:row>
      <xdr:rowOff>0</xdr:rowOff>
    </xdr:from>
    <xdr:ext cx="184731" cy="264560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A01A7BC6-1D93-4F49-96BB-903197D5D980}"/>
            </a:ext>
          </a:extLst>
        </xdr:cNvPr>
        <xdr:cNvSpPr txBox="1"/>
      </xdr:nvSpPr>
      <xdr:spPr>
        <a:xfrm>
          <a:off x="14716125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230</xdr:row>
      <xdr:rowOff>0</xdr:rowOff>
    </xdr:from>
    <xdr:ext cx="184731" cy="26456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A6BCE56C-B00E-4FB8-85F2-69EAF5E5341C}"/>
            </a:ext>
          </a:extLst>
        </xdr:cNvPr>
        <xdr:cNvSpPr txBox="1"/>
      </xdr:nvSpPr>
      <xdr:spPr>
        <a:xfrm>
          <a:off x="17319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230</xdr:row>
      <xdr:rowOff>0</xdr:rowOff>
    </xdr:from>
    <xdr:ext cx="184731" cy="264560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269AF70E-CBF2-4965-AB10-B4D557367D79}"/>
            </a:ext>
          </a:extLst>
        </xdr:cNvPr>
        <xdr:cNvSpPr txBox="1"/>
      </xdr:nvSpPr>
      <xdr:spPr>
        <a:xfrm>
          <a:off x="17319" y="4652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193</xdr:row>
      <xdr:rowOff>0</xdr:rowOff>
    </xdr:from>
    <xdr:ext cx="184731" cy="264560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9E1D27E0-ED19-4373-A6DE-A6B21198C395}"/>
            </a:ext>
          </a:extLst>
        </xdr:cNvPr>
        <xdr:cNvSpPr txBox="1"/>
      </xdr:nvSpPr>
      <xdr:spPr>
        <a:xfrm>
          <a:off x="14716125" y="391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193</xdr:row>
      <xdr:rowOff>0</xdr:rowOff>
    </xdr:from>
    <xdr:ext cx="184731" cy="264560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864DE6D3-5BBD-4B81-BFF2-0812D518A4EE}"/>
            </a:ext>
          </a:extLst>
        </xdr:cNvPr>
        <xdr:cNvSpPr txBox="1"/>
      </xdr:nvSpPr>
      <xdr:spPr>
        <a:xfrm>
          <a:off x="14716125" y="391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193</xdr:row>
      <xdr:rowOff>0</xdr:rowOff>
    </xdr:from>
    <xdr:ext cx="184731" cy="264560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BBA9C531-2569-453C-AFE5-94CDE83B5B37}"/>
            </a:ext>
          </a:extLst>
        </xdr:cNvPr>
        <xdr:cNvSpPr txBox="1"/>
      </xdr:nvSpPr>
      <xdr:spPr>
        <a:xfrm>
          <a:off x="17319" y="391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193</xdr:row>
      <xdr:rowOff>0</xdr:rowOff>
    </xdr:from>
    <xdr:ext cx="184731" cy="26456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3B641DC4-3B7F-4351-B47E-B24C0E4C227B}"/>
            </a:ext>
          </a:extLst>
        </xdr:cNvPr>
        <xdr:cNvSpPr txBox="1"/>
      </xdr:nvSpPr>
      <xdr:spPr>
        <a:xfrm>
          <a:off x="17319" y="391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222</xdr:row>
      <xdr:rowOff>0</xdr:rowOff>
    </xdr:from>
    <xdr:ext cx="184731" cy="26456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AC81B75E-EAEB-4917-8D4A-11BA642459D3}"/>
            </a:ext>
          </a:extLst>
        </xdr:cNvPr>
        <xdr:cNvSpPr txBox="1"/>
      </xdr:nvSpPr>
      <xdr:spPr>
        <a:xfrm>
          <a:off x="14716125" y="449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222</xdr:row>
      <xdr:rowOff>0</xdr:rowOff>
    </xdr:from>
    <xdr:ext cx="184731" cy="264560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7C0009A6-CD64-4342-B87C-D529EB3403B9}"/>
            </a:ext>
          </a:extLst>
        </xdr:cNvPr>
        <xdr:cNvSpPr txBox="1"/>
      </xdr:nvSpPr>
      <xdr:spPr>
        <a:xfrm>
          <a:off x="14716125" y="449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222</xdr:row>
      <xdr:rowOff>0</xdr:rowOff>
    </xdr:from>
    <xdr:ext cx="184731" cy="26456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F0858A8D-E7CE-44BD-AE7E-7300BE7C6A5A}"/>
            </a:ext>
          </a:extLst>
        </xdr:cNvPr>
        <xdr:cNvSpPr txBox="1"/>
      </xdr:nvSpPr>
      <xdr:spPr>
        <a:xfrm>
          <a:off x="17319" y="449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222</xdr:row>
      <xdr:rowOff>0</xdr:rowOff>
    </xdr:from>
    <xdr:ext cx="184731" cy="26456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87C2F192-8169-4018-9E33-47EFDEFB35D5}"/>
            </a:ext>
          </a:extLst>
        </xdr:cNvPr>
        <xdr:cNvSpPr txBox="1"/>
      </xdr:nvSpPr>
      <xdr:spPr>
        <a:xfrm>
          <a:off x="17319" y="44929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362</xdr:row>
      <xdr:rowOff>0</xdr:rowOff>
    </xdr:from>
    <xdr:ext cx="184731" cy="264560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9EB44538-2561-4506-9CC5-57AEA5F6CCEB}"/>
            </a:ext>
          </a:extLst>
        </xdr:cNvPr>
        <xdr:cNvSpPr txBox="1"/>
      </xdr:nvSpPr>
      <xdr:spPr>
        <a:xfrm>
          <a:off x="14716125" y="7293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362</xdr:row>
      <xdr:rowOff>0</xdr:rowOff>
    </xdr:from>
    <xdr:ext cx="184731" cy="264560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311644E4-8907-49DA-AE92-0333D897FFB0}"/>
            </a:ext>
          </a:extLst>
        </xdr:cNvPr>
        <xdr:cNvSpPr txBox="1"/>
      </xdr:nvSpPr>
      <xdr:spPr>
        <a:xfrm>
          <a:off x="14716125" y="7293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362</xdr:row>
      <xdr:rowOff>0</xdr:rowOff>
    </xdr:from>
    <xdr:ext cx="184731" cy="264560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D05E246D-C510-48A4-BC55-C5834857C7F0}"/>
            </a:ext>
          </a:extLst>
        </xdr:cNvPr>
        <xdr:cNvSpPr txBox="1"/>
      </xdr:nvSpPr>
      <xdr:spPr>
        <a:xfrm>
          <a:off x="17319" y="7293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362</xdr:row>
      <xdr:rowOff>0</xdr:rowOff>
    </xdr:from>
    <xdr:ext cx="184731" cy="26456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391133CA-8422-4D83-9DBB-BB8E8E20EDBE}"/>
            </a:ext>
          </a:extLst>
        </xdr:cNvPr>
        <xdr:cNvSpPr txBox="1"/>
      </xdr:nvSpPr>
      <xdr:spPr>
        <a:xfrm>
          <a:off x="17319" y="7293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CADACC8D-3FD9-42B8-8773-2235F95FDA77}"/>
            </a:ext>
          </a:extLst>
        </xdr:cNvPr>
        <xdr:cNvSpPr txBox="1"/>
      </xdr:nvSpPr>
      <xdr:spPr>
        <a:xfrm>
          <a:off x="14716125" y="7453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DBEFF4FB-3492-4E98-8E83-FCA7196D26AA}"/>
            </a:ext>
          </a:extLst>
        </xdr:cNvPr>
        <xdr:cNvSpPr txBox="1"/>
      </xdr:nvSpPr>
      <xdr:spPr>
        <a:xfrm>
          <a:off x="14716125" y="7453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370</xdr:row>
      <xdr:rowOff>0</xdr:rowOff>
    </xdr:from>
    <xdr:ext cx="184731" cy="264560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C3115952-98C5-4D0D-9AF9-0DC68CB40912}"/>
            </a:ext>
          </a:extLst>
        </xdr:cNvPr>
        <xdr:cNvSpPr txBox="1"/>
      </xdr:nvSpPr>
      <xdr:spPr>
        <a:xfrm>
          <a:off x="17319" y="7453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370</xdr:row>
      <xdr:rowOff>0</xdr:rowOff>
    </xdr:from>
    <xdr:ext cx="184731" cy="264560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03C4F298-DC5A-4060-A72C-060EAFD44F41}"/>
            </a:ext>
          </a:extLst>
        </xdr:cNvPr>
        <xdr:cNvSpPr txBox="1"/>
      </xdr:nvSpPr>
      <xdr:spPr>
        <a:xfrm>
          <a:off x="17319" y="7453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327</xdr:row>
      <xdr:rowOff>0</xdr:rowOff>
    </xdr:from>
    <xdr:ext cx="184731" cy="264560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BD00D417-4129-4169-80FE-DF166D4B8852}"/>
            </a:ext>
          </a:extLst>
        </xdr:cNvPr>
        <xdr:cNvSpPr txBox="1"/>
      </xdr:nvSpPr>
      <xdr:spPr>
        <a:xfrm>
          <a:off x="14716125" y="6593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327</xdr:row>
      <xdr:rowOff>0</xdr:rowOff>
    </xdr:from>
    <xdr:ext cx="184731" cy="264560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7573A159-22B4-49D0-8F9B-668A0C641FF4}"/>
            </a:ext>
          </a:extLst>
        </xdr:cNvPr>
        <xdr:cNvSpPr txBox="1"/>
      </xdr:nvSpPr>
      <xdr:spPr>
        <a:xfrm>
          <a:off x="14716125" y="6593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327</xdr:row>
      <xdr:rowOff>0</xdr:rowOff>
    </xdr:from>
    <xdr:ext cx="184731" cy="264560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A9AE3929-3462-4A30-A714-BFE2B69C6B19}"/>
            </a:ext>
          </a:extLst>
        </xdr:cNvPr>
        <xdr:cNvSpPr txBox="1"/>
      </xdr:nvSpPr>
      <xdr:spPr>
        <a:xfrm>
          <a:off x="17319" y="6593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327</xdr:row>
      <xdr:rowOff>0</xdr:rowOff>
    </xdr:from>
    <xdr:ext cx="184731" cy="264560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DE8D9685-E9D6-48E7-8573-6A52FF99B7CA}"/>
            </a:ext>
          </a:extLst>
        </xdr:cNvPr>
        <xdr:cNvSpPr txBox="1"/>
      </xdr:nvSpPr>
      <xdr:spPr>
        <a:xfrm>
          <a:off x="17319" y="6593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320</xdr:row>
      <xdr:rowOff>0</xdr:rowOff>
    </xdr:from>
    <xdr:ext cx="184731" cy="264560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ABDB8FA1-8AF8-4DBE-8470-32C378270EEA}"/>
            </a:ext>
          </a:extLst>
        </xdr:cNvPr>
        <xdr:cNvSpPr txBox="1"/>
      </xdr:nvSpPr>
      <xdr:spPr>
        <a:xfrm>
          <a:off x="14716125" y="645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320</xdr:row>
      <xdr:rowOff>0</xdr:rowOff>
    </xdr:from>
    <xdr:ext cx="184731" cy="264560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1AFCC72F-7CFD-449F-99B4-80BB09B05F7B}"/>
            </a:ext>
          </a:extLst>
        </xdr:cNvPr>
        <xdr:cNvSpPr txBox="1"/>
      </xdr:nvSpPr>
      <xdr:spPr>
        <a:xfrm>
          <a:off x="14716125" y="645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320</xdr:row>
      <xdr:rowOff>0</xdr:rowOff>
    </xdr:from>
    <xdr:ext cx="184731" cy="264560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ED104103-9EDD-4E43-A32A-1B9FED2AA2B0}"/>
            </a:ext>
          </a:extLst>
        </xdr:cNvPr>
        <xdr:cNvSpPr txBox="1"/>
      </xdr:nvSpPr>
      <xdr:spPr>
        <a:xfrm>
          <a:off x="17319" y="645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320</xdr:row>
      <xdr:rowOff>0</xdr:rowOff>
    </xdr:from>
    <xdr:ext cx="184731" cy="264560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E0F8F026-35DF-4905-8FF2-0B1423D8320E}"/>
            </a:ext>
          </a:extLst>
        </xdr:cNvPr>
        <xdr:cNvSpPr txBox="1"/>
      </xdr:nvSpPr>
      <xdr:spPr>
        <a:xfrm>
          <a:off x="17319" y="6453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CFEF14B3-A98B-4236-967C-B8D3E8D35111}"/>
            </a:ext>
          </a:extLst>
        </xdr:cNvPr>
        <xdr:cNvSpPr txBox="1"/>
      </xdr:nvSpPr>
      <xdr:spPr>
        <a:xfrm>
          <a:off x="14716125" y="679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9FAC3DA7-F57B-4AD0-94EC-68C00DE0AFF0}"/>
            </a:ext>
          </a:extLst>
        </xdr:cNvPr>
        <xdr:cNvSpPr txBox="1"/>
      </xdr:nvSpPr>
      <xdr:spPr>
        <a:xfrm>
          <a:off x="14716125" y="679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337</xdr:row>
      <xdr:rowOff>0</xdr:rowOff>
    </xdr:from>
    <xdr:ext cx="184731" cy="264560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3BA773BB-B72A-413B-87AB-210598FEF020}"/>
            </a:ext>
          </a:extLst>
        </xdr:cNvPr>
        <xdr:cNvSpPr txBox="1"/>
      </xdr:nvSpPr>
      <xdr:spPr>
        <a:xfrm>
          <a:off x="17319" y="679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337</xdr:row>
      <xdr:rowOff>0</xdr:rowOff>
    </xdr:from>
    <xdr:ext cx="184731" cy="264560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221B7740-CBA6-461A-A603-08FCE1162127}"/>
            </a:ext>
          </a:extLst>
        </xdr:cNvPr>
        <xdr:cNvSpPr txBox="1"/>
      </xdr:nvSpPr>
      <xdr:spPr>
        <a:xfrm>
          <a:off x="17319" y="6793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360</xdr:row>
      <xdr:rowOff>0</xdr:rowOff>
    </xdr:from>
    <xdr:ext cx="184731" cy="264560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981D73AF-A546-4E63-A80C-CC2E7F93BC70}"/>
            </a:ext>
          </a:extLst>
        </xdr:cNvPr>
        <xdr:cNvSpPr txBox="1"/>
      </xdr:nvSpPr>
      <xdr:spPr>
        <a:xfrm>
          <a:off x="14716125" y="725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360</xdr:row>
      <xdr:rowOff>0</xdr:rowOff>
    </xdr:from>
    <xdr:ext cx="184731" cy="26456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A4B95A73-C943-43D2-9169-36F58EC69753}"/>
            </a:ext>
          </a:extLst>
        </xdr:cNvPr>
        <xdr:cNvSpPr txBox="1"/>
      </xdr:nvSpPr>
      <xdr:spPr>
        <a:xfrm>
          <a:off x="14716125" y="725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360</xdr:row>
      <xdr:rowOff>0</xdr:rowOff>
    </xdr:from>
    <xdr:ext cx="184731" cy="264560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6267C575-A96B-4461-BE61-8879D6037BBC}"/>
            </a:ext>
          </a:extLst>
        </xdr:cNvPr>
        <xdr:cNvSpPr txBox="1"/>
      </xdr:nvSpPr>
      <xdr:spPr>
        <a:xfrm>
          <a:off x="17319" y="725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360</xdr:row>
      <xdr:rowOff>0</xdr:rowOff>
    </xdr:from>
    <xdr:ext cx="184731" cy="264560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52A030B1-42CD-43A0-A971-00B5B227CF13}"/>
            </a:ext>
          </a:extLst>
        </xdr:cNvPr>
        <xdr:cNvSpPr txBox="1"/>
      </xdr:nvSpPr>
      <xdr:spPr>
        <a:xfrm>
          <a:off x="17319" y="7253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377</xdr:row>
      <xdr:rowOff>0</xdr:rowOff>
    </xdr:from>
    <xdr:ext cx="184731" cy="264560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F21487F2-E457-4FD4-9EA0-4786840AA2FA}"/>
            </a:ext>
          </a:extLst>
        </xdr:cNvPr>
        <xdr:cNvSpPr txBox="1"/>
      </xdr:nvSpPr>
      <xdr:spPr>
        <a:xfrm>
          <a:off x="14716125" y="7593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377</xdr:row>
      <xdr:rowOff>0</xdr:rowOff>
    </xdr:from>
    <xdr:ext cx="184731" cy="264560"/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303CB4EF-8881-4B59-888D-B10755C4164A}"/>
            </a:ext>
          </a:extLst>
        </xdr:cNvPr>
        <xdr:cNvSpPr txBox="1"/>
      </xdr:nvSpPr>
      <xdr:spPr>
        <a:xfrm>
          <a:off x="14716125" y="7593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377</xdr:row>
      <xdr:rowOff>0</xdr:rowOff>
    </xdr:from>
    <xdr:ext cx="184731" cy="264560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E84127ED-A123-4E7E-A956-F79A52F7D12E}"/>
            </a:ext>
          </a:extLst>
        </xdr:cNvPr>
        <xdr:cNvSpPr txBox="1"/>
      </xdr:nvSpPr>
      <xdr:spPr>
        <a:xfrm>
          <a:off x="17319" y="7593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377</xdr:row>
      <xdr:rowOff>0</xdr:rowOff>
    </xdr:from>
    <xdr:ext cx="184731" cy="264560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838D9A80-618A-47E7-A917-6054D4E05285}"/>
            </a:ext>
          </a:extLst>
        </xdr:cNvPr>
        <xdr:cNvSpPr txBox="1"/>
      </xdr:nvSpPr>
      <xdr:spPr>
        <a:xfrm>
          <a:off x="17319" y="7593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4C1FF60F-ED62-4A55-92FC-AA7472DBDCE0}"/>
            </a:ext>
          </a:extLst>
        </xdr:cNvPr>
        <xdr:cNvSpPr txBox="1"/>
      </xdr:nvSpPr>
      <xdr:spPr>
        <a:xfrm>
          <a:off x="14716125" y="703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344BC192-F64A-4991-A187-7EA38F4780F8}"/>
            </a:ext>
          </a:extLst>
        </xdr:cNvPr>
        <xdr:cNvSpPr txBox="1"/>
      </xdr:nvSpPr>
      <xdr:spPr>
        <a:xfrm>
          <a:off x="14716125" y="703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349</xdr:row>
      <xdr:rowOff>0</xdr:rowOff>
    </xdr:from>
    <xdr:ext cx="184731" cy="264560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5DB88868-85DE-4F18-918D-03074875A971}"/>
            </a:ext>
          </a:extLst>
        </xdr:cNvPr>
        <xdr:cNvSpPr txBox="1"/>
      </xdr:nvSpPr>
      <xdr:spPr>
        <a:xfrm>
          <a:off x="17319" y="703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349</xdr:row>
      <xdr:rowOff>0</xdr:rowOff>
    </xdr:from>
    <xdr:ext cx="184731" cy="264560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5F72A8DF-9D65-417E-91E9-4B2A742EEC5A}"/>
            </a:ext>
          </a:extLst>
        </xdr:cNvPr>
        <xdr:cNvSpPr txBox="1"/>
      </xdr:nvSpPr>
      <xdr:spPr>
        <a:xfrm>
          <a:off x="17319" y="703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261</xdr:row>
      <xdr:rowOff>0</xdr:rowOff>
    </xdr:from>
    <xdr:ext cx="184731" cy="264560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BC335FA5-7E21-4C66-B593-04661EB82ECC}"/>
            </a:ext>
          </a:extLst>
        </xdr:cNvPr>
        <xdr:cNvSpPr txBox="1"/>
      </xdr:nvSpPr>
      <xdr:spPr>
        <a:xfrm>
          <a:off x="14716125" y="527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261</xdr:row>
      <xdr:rowOff>0</xdr:rowOff>
    </xdr:from>
    <xdr:ext cx="184731" cy="264560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D5AB53AD-57DE-465C-BA33-38A892326AFE}"/>
            </a:ext>
          </a:extLst>
        </xdr:cNvPr>
        <xdr:cNvSpPr txBox="1"/>
      </xdr:nvSpPr>
      <xdr:spPr>
        <a:xfrm>
          <a:off x="14716125" y="527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261</xdr:row>
      <xdr:rowOff>0</xdr:rowOff>
    </xdr:from>
    <xdr:ext cx="184731" cy="264560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94E2A939-2AE0-4CB6-B092-B9515EAF3EEB}"/>
            </a:ext>
          </a:extLst>
        </xdr:cNvPr>
        <xdr:cNvSpPr txBox="1"/>
      </xdr:nvSpPr>
      <xdr:spPr>
        <a:xfrm>
          <a:off x="17319" y="527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261</xdr:row>
      <xdr:rowOff>0</xdr:rowOff>
    </xdr:from>
    <xdr:ext cx="184731" cy="264560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E061631D-B2B1-4A30-8888-B0A42BE36105}"/>
            </a:ext>
          </a:extLst>
        </xdr:cNvPr>
        <xdr:cNvSpPr txBox="1"/>
      </xdr:nvSpPr>
      <xdr:spPr>
        <a:xfrm>
          <a:off x="17319" y="5273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293</xdr:row>
      <xdr:rowOff>0</xdr:rowOff>
    </xdr:from>
    <xdr:ext cx="184731" cy="264560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EBDABC2E-0784-4790-9CEA-4BD2EF8EEBAE}"/>
            </a:ext>
          </a:extLst>
        </xdr:cNvPr>
        <xdr:cNvSpPr txBox="1"/>
      </xdr:nvSpPr>
      <xdr:spPr>
        <a:xfrm>
          <a:off x="14716125" y="5913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293</xdr:row>
      <xdr:rowOff>0</xdr:rowOff>
    </xdr:from>
    <xdr:ext cx="184731" cy="264560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FDB12B63-EFE8-46AC-A3DD-908DAB8B1016}"/>
            </a:ext>
          </a:extLst>
        </xdr:cNvPr>
        <xdr:cNvSpPr txBox="1"/>
      </xdr:nvSpPr>
      <xdr:spPr>
        <a:xfrm>
          <a:off x="14716125" y="5913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293</xdr:row>
      <xdr:rowOff>0</xdr:rowOff>
    </xdr:from>
    <xdr:ext cx="184731" cy="264560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E99ACFE6-732B-4197-AE5B-B41B205DD166}"/>
            </a:ext>
          </a:extLst>
        </xdr:cNvPr>
        <xdr:cNvSpPr txBox="1"/>
      </xdr:nvSpPr>
      <xdr:spPr>
        <a:xfrm>
          <a:off x="17319" y="5913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293</xdr:row>
      <xdr:rowOff>0</xdr:rowOff>
    </xdr:from>
    <xdr:ext cx="184731" cy="264560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ECFBAB3F-E372-4D59-925A-F6EFA61075A3}"/>
            </a:ext>
          </a:extLst>
        </xdr:cNvPr>
        <xdr:cNvSpPr txBox="1"/>
      </xdr:nvSpPr>
      <xdr:spPr>
        <a:xfrm>
          <a:off x="17319" y="5913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AE6618C1-8B63-4ED2-A353-0625F6E80850}"/>
            </a:ext>
          </a:extLst>
        </xdr:cNvPr>
        <xdr:cNvSpPr txBox="1"/>
      </xdr:nvSpPr>
      <xdr:spPr>
        <a:xfrm>
          <a:off x="14716125" y="607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FC7E6BBB-6442-42B5-9ADB-BA45E3FCBE5D}"/>
            </a:ext>
          </a:extLst>
        </xdr:cNvPr>
        <xdr:cNvSpPr txBox="1"/>
      </xdr:nvSpPr>
      <xdr:spPr>
        <a:xfrm>
          <a:off x="14716125" y="607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301</xdr:row>
      <xdr:rowOff>0</xdr:rowOff>
    </xdr:from>
    <xdr:ext cx="184731" cy="264560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F0F03AAC-74A5-4D56-909E-1ABE5D5D2328}"/>
            </a:ext>
          </a:extLst>
        </xdr:cNvPr>
        <xdr:cNvSpPr txBox="1"/>
      </xdr:nvSpPr>
      <xdr:spPr>
        <a:xfrm>
          <a:off x="17319" y="607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301</xdr:row>
      <xdr:rowOff>0</xdr:rowOff>
    </xdr:from>
    <xdr:ext cx="184731" cy="264560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5C49A890-0C4D-4335-A305-2A9661E61354}"/>
            </a:ext>
          </a:extLst>
        </xdr:cNvPr>
        <xdr:cNvSpPr txBox="1"/>
      </xdr:nvSpPr>
      <xdr:spPr>
        <a:xfrm>
          <a:off x="17319" y="6073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297</xdr:row>
      <xdr:rowOff>0</xdr:rowOff>
    </xdr:from>
    <xdr:ext cx="184731" cy="264560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131C2782-B5B3-4934-A098-C626494A8996}"/>
            </a:ext>
          </a:extLst>
        </xdr:cNvPr>
        <xdr:cNvSpPr txBox="1"/>
      </xdr:nvSpPr>
      <xdr:spPr>
        <a:xfrm>
          <a:off x="14716125" y="599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297</xdr:row>
      <xdr:rowOff>0</xdr:rowOff>
    </xdr:from>
    <xdr:ext cx="184731" cy="264560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639A3CF2-1E82-4ACD-A8F1-64DC7CA9219F}"/>
            </a:ext>
          </a:extLst>
        </xdr:cNvPr>
        <xdr:cNvSpPr txBox="1"/>
      </xdr:nvSpPr>
      <xdr:spPr>
        <a:xfrm>
          <a:off x="14716125" y="599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297</xdr:row>
      <xdr:rowOff>0</xdr:rowOff>
    </xdr:from>
    <xdr:ext cx="184731" cy="264560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AC1FC76C-E889-4183-BF6C-285CE1B2DC0E}"/>
            </a:ext>
          </a:extLst>
        </xdr:cNvPr>
        <xdr:cNvSpPr txBox="1"/>
      </xdr:nvSpPr>
      <xdr:spPr>
        <a:xfrm>
          <a:off x="17319" y="599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297</xdr:row>
      <xdr:rowOff>0</xdr:rowOff>
    </xdr:from>
    <xdr:ext cx="184731" cy="264560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DCE5CCBB-5E33-4C0A-B0ED-08253C310FD3}"/>
            </a:ext>
          </a:extLst>
        </xdr:cNvPr>
        <xdr:cNvSpPr txBox="1"/>
      </xdr:nvSpPr>
      <xdr:spPr>
        <a:xfrm>
          <a:off x="17319" y="5993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278</xdr:row>
      <xdr:rowOff>0</xdr:rowOff>
    </xdr:from>
    <xdr:ext cx="184731" cy="264560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E56CFC53-203B-4036-BB51-120B28492409}"/>
            </a:ext>
          </a:extLst>
        </xdr:cNvPr>
        <xdr:cNvSpPr txBox="1"/>
      </xdr:nvSpPr>
      <xdr:spPr>
        <a:xfrm>
          <a:off x="14716125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278</xdr:row>
      <xdr:rowOff>0</xdr:rowOff>
    </xdr:from>
    <xdr:ext cx="184731" cy="264560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AD00722E-DFAB-42D0-B446-318C41B9C822}"/>
            </a:ext>
          </a:extLst>
        </xdr:cNvPr>
        <xdr:cNvSpPr txBox="1"/>
      </xdr:nvSpPr>
      <xdr:spPr>
        <a:xfrm>
          <a:off x="14716125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278</xdr:row>
      <xdr:rowOff>0</xdr:rowOff>
    </xdr:from>
    <xdr:ext cx="184731" cy="264560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79EC03B3-2CE6-4AA8-A1FB-954E04F4E916}"/>
            </a:ext>
          </a:extLst>
        </xdr:cNvPr>
        <xdr:cNvSpPr txBox="1"/>
      </xdr:nvSpPr>
      <xdr:spPr>
        <a:xfrm>
          <a:off x="17319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278</xdr:row>
      <xdr:rowOff>0</xdr:rowOff>
    </xdr:from>
    <xdr:ext cx="184731" cy="264560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E78D41CD-2C4F-4B87-8A70-BBDE5AF2A561}"/>
            </a:ext>
          </a:extLst>
        </xdr:cNvPr>
        <xdr:cNvSpPr txBox="1"/>
      </xdr:nvSpPr>
      <xdr:spPr>
        <a:xfrm>
          <a:off x="17319" y="5613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298</xdr:row>
      <xdr:rowOff>0</xdr:rowOff>
    </xdr:from>
    <xdr:ext cx="184731" cy="264560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97AD9F2D-476D-4ABE-8AB8-47A234E3BC8B}"/>
            </a:ext>
          </a:extLst>
        </xdr:cNvPr>
        <xdr:cNvSpPr txBox="1"/>
      </xdr:nvSpPr>
      <xdr:spPr>
        <a:xfrm>
          <a:off x="14716125" y="6013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0</xdr:colOff>
      <xdr:row>298</xdr:row>
      <xdr:rowOff>0</xdr:rowOff>
    </xdr:from>
    <xdr:ext cx="184731" cy="264560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6E0B2D88-6E02-480A-84FA-2E8C96A1F37C}"/>
            </a:ext>
          </a:extLst>
        </xdr:cNvPr>
        <xdr:cNvSpPr txBox="1"/>
      </xdr:nvSpPr>
      <xdr:spPr>
        <a:xfrm>
          <a:off x="14716125" y="6013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298</xdr:row>
      <xdr:rowOff>0</xdr:rowOff>
    </xdr:from>
    <xdr:ext cx="184731" cy="264560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159D24CD-1770-44A6-BB6E-5AF1A902AB96}"/>
            </a:ext>
          </a:extLst>
        </xdr:cNvPr>
        <xdr:cNvSpPr txBox="1"/>
      </xdr:nvSpPr>
      <xdr:spPr>
        <a:xfrm>
          <a:off x="17319" y="6013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298</xdr:row>
      <xdr:rowOff>0</xdr:rowOff>
    </xdr:from>
    <xdr:ext cx="184731" cy="264560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10EACE6B-1529-47E3-9CE3-0A91FF43E478}"/>
            </a:ext>
          </a:extLst>
        </xdr:cNvPr>
        <xdr:cNvSpPr txBox="1"/>
      </xdr:nvSpPr>
      <xdr:spPr>
        <a:xfrm>
          <a:off x="17319" y="6013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4</xdr:col>
      <xdr:colOff>841001</xdr:colOff>
      <xdr:row>1</xdr:row>
      <xdr:rowOff>86845</xdr:rowOff>
    </xdr:from>
    <xdr:to>
      <xdr:col>9</xdr:col>
      <xdr:colOff>0</xdr:colOff>
      <xdr:row>1</xdr:row>
      <xdr:rowOff>896470</xdr:rowOff>
    </xdr:to>
    <xdr:pic>
      <xdr:nvPicPr>
        <xdr:cNvPr id="193" name="図 192">
          <a:extLst>
            <a:ext uri="{FF2B5EF4-FFF2-40B4-BE49-F238E27FC236}">
              <a16:creationId xmlns:a16="http://schemas.microsoft.com/office/drawing/2014/main" id="{7BD7205D-6186-4BA6-9814-90CA2B16B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8351" y="86845"/>
          <a:ext cx="8455399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89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31A3287-4AF3-4852-9BE8-284E0D3BC5FC}"/>
            </a:ext>
          </a:extLst>
        </xdr:cNvPr>
        <xdr:cNvSpPr txBox="1"/>
      </xdr:nvSpPr>
      <xdr:spPr>
        <a:xfrm>
          <a:off x="14716125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89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76DE38F-8D0D-4D70-A055-55A80A5C326F}"/>
            </a:ext>
          </a:extLst>
        </xdr:cNvPr>
        <xdr:cNvSpPr txBox="1"/>
      </xdr:nvSpPr>
      <xdr:spPr>
        <a:xfrm>
          <a:off x="14716125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89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6148C67-649B-47B4-9556-8F9817684717}"/>
            </a:ext>
          </a:extLst>
        </xdr:cNvPr>
        <xdr:cNvSpPr txBox="1"/>
      </xdr:nvSpPr>
      <xdr:spPr>
        <a:xfrm>
          <a:off x="17319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89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3FAB5EF-1D6E-47A5-AA96-D06369C009CB}"/>
            </a:ext>
          </a:extLst>
        </xdr:cNvPr>
        <xdr:cNvSpPr txBox="1"/>
      </xdr:nvSpPr>
      <xdr:spPr>
        <a:xfrm>
          <a:off x="17319" y="237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970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8FC478F-0CB1-4E0A-B448-00D432DAA4C1}"/>
            </a:ext>
          </a:extLst>
        </xdr:cNvPr>
        <xdr:cNvSpPr txBox="1"/>
      </xdr:nvSpPr>
      <xdr:spPr>
        <a:xfrm>
          <a:off x="14716125" y="1947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970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A994018-8665-42D3-BAE8-69B4CC5925A1}"/>
            </a:ext>
          </a:extLst>
        </xdr:cNvPr>
        <xdr:cNvSpPr txBox="1"/>
      </xdr:nvSpPr>
      <xdr:spPr>
        <a:xfrm>
          <a:off x="14716125" y="1947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970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43F6164-69EB-45F5-A85B-DACEC2486B9B}"/>
            </a:ext>
          </a:extLst>
        </xdr:cNvPr>
        <xdr:cNvSpPr txBox="1"/>
      </xdr:nvSpPr>
      <xdr:spPr>
        <a:xfrm>
          <a:off x="17319" y="1947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970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A92182F-6318-40F7-B590-6C68D35FEA84}"/>
            </a:ext>
          </a:extLst>
        </xdr:cNvPr>
        <xdr:cNvSpPr txBox="1"/>
      </xdr:nvSpPr>
      <xdr:spPr>
        <a:xfrm>
          <a:off x="17319" y="19479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975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C8EAD73-3AC5-4561-AB05-59AD10B5DEE7}"/>
            </a:ext>
          </a:extLst>
        </xdr:cNvPr>
        <xdr:cNvSpPr txBox="1"/>
      </xdr:nvSpPr>
      <xdr:spPr>
        <a:xfrm>
          <a:off x="14716125" y="1957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975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B31C034-5137-4077-B63C-497D56278B11}"/>
            </a:ext>
          </a:extLst>
        </xdr:cNvPr>
        <xdr:cNvSpPr txBox="1"/>
      </xdr:nvSpPr>
      <xdr:spPr>
        <a:xfrm>
          <a:off x="14716125" y="1957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975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41F3BD3-06B2-47B0-AC8A-2D351AE85F34}"/>
            </a:ext>
          </a:extLst>
        </xdr:cNvPr>
        <xdr:cNvSpPr txBox="1"/>
      </xdr:nvSpPr>
      <xdr:spPr>
        <a:xfrm>
          <a:off x="17319" y="1957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975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A416B07-C55B-4C9B-B1C8-46C65BB7259A}"/>
            </a:ext>
          </a:extLst>
        </xdr:cNvPr>
        <xdr:cNvSpPr txBox="1"/>
      </xdr:nvSpPr>
      <xdr:spPr>
        <a:xfrm>
          <a:off x="17319" y="19579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982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845209C6-B82D-401E-A786-2A8809FAB900}"/>
            </a:ext>
          </a:extLst>
        </xdr:cNvPr>
        <xdr:cNvSpPr txBox="1"/>
      </xdr:nvSpPr>
      <xdr:spPr>
        <a:xfrm>
          <a:off x="14716125" y="1971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982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116E833-8F2B-4C4E-8E84-E65F9C073514}"/>
            </a:ext>
          </a:extLst>
        </xdr:cNvPr>
        <xdr:cNvSpPr txBox="1"/>
      </xdr:nvSpPr>
      <xdr:spPr>
        <a:xfrm>
          <a:off x="14716125" y="1971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982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5437BCDE-32BA-4AEA-A174-B03E3E6FB03A}"/>
            </a:ext>
          </a:extLst>
        </xdr:cNvPr>
        <xdr:cNvSpPr txBox="1"/>
      </xdr:nvSpPr>
      <xdr:spPr>
        <a:xfrm>
          <a:off x="17319" y="1971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982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274844B7-E8BE-42E2-8F79-68EFC6B10EF9}"/>
            </a:ext>
          </a:extLst>
        </xdr:cNvPr>
        <xdr:cNvSpPr txBox="1"/>
      </xdr:nvSpPr>
      <xdr:spPr>
        <a:xfrm>
          <a:off x="17319" y="1971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1005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9A9DEB8-E512-4B42-9314-27197D917760}"/>
            </a:ext>
          </a:extLst>
        </xdr:cNvPr>
        <xdr:cNvSpPr txBox="1"/>
      </xdr:nvSpPr>
      <xdr:spPr>
        <a:xfrm>
          <a:off x="14716125" y="2017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1005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972B3837-8F6A-46CA-98E6-3807F38AC413}"/>
            </a:ext>
          </a:extLst>
        </xdr:cNvPr>
        <xdr:cNvSpPr txBox="1"/>
      </xdr:nvSpPr>
      <xdr:spPr>
        <a:xfrm>
          <a:off x="14716125" y="2017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1005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B621757-2095-4BE3-92D3-A0226141CC51}"/>
            </a:ext>
          </a:extLst>
        </xdr:cNvPr>
        <xdr:cNvSpPr txBox="1"/>
      </xdr:nvSpPr>
      <xdr:spPr>
        <a:xfrm>
          <a:off x="17319" y="2017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1005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51B7A4A5-6B0C-4FCD-8FA8-DD2CC67D0B94}"/>
            </a:ext>
          </a:extLst>
        </xdr:cNvPr>
        <xdr:cNvSpPr txBox="1"/>
      </xdr:nvSpPr>
      <xdr:spPr>
        <a:xfrm>
          <a:off x="17319" y="20179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1034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37E9F7AB-3873-4FC9-A365-4653755B8995}"/>
            </a:ext>
          </a:extLst>
        </xdr:cNvPr>
        <xdr:cNvSpPr txBox="1"/>
      </xdr:nvSpPr>
      <xdr:spPr>
        <a:xfrm>
          <a:off x="14716125" y="2075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1034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FC4BA9D0-1906-4002-B815-C0F5C0254D7B}"/>
            </a:ext>
          </a:extLst>
        </xdr:cNvPr>
        <xdr:cNvSpPr txBox="1"/>
      </xdr:nvSpPr>
      <xdr:spPr>
        <a:xfrm>
          <a:off x="14716125" y="2075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1034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67444494-2E3C-4F00-B458-BC8BFB4474A3}"/>
            </a:ext>
          </a:extLst>
        </xdr:cNvPr>
        <xdr:cNvSpPr txBox="1"/>
      </xdr:nvSpPr>
      <xdr:spPr>
        <a:xfrm>
          <a:off x="17319" y="2075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1034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DF3D24DB-4583-48AF-8109-E06D759983A7}"/>
            </a:ext>
          </a:extLst>
        </xdr:cNvPr>
        <xdr:cNvSpPr txBox="1"/>
      </xdr:nvSpPr>
      <xdr:spPr>
        <a:xfrm>
          <a:off x="17319" y="20759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244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C400EB91-136F-45F6-A0F7-F8F700736BD0}"/>
            </a:ext>
          </a:extLst>
        </xdr:cNvPr>
        <xdr:cNvSpPr txBox="1"/>
      </xdr:nvSpPr>
      <xdr:spPr>
        <a:xfrm>
          <a:off x="14716125" y="4957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244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26F4ECD0-D28D-4B17-A420-C9971203482C}"/>
            </a:ext>
          </a:extLst>
        </xdr:cNvPr>
        <xdr:cNvSpPr txBox="1"/>
      </xdr:nvSpPr>
      <xdr:spPr>
        <a:xfrm>
          <a:off x="14716125" y="4957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244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406E46E2-4DDC-4342-BFB5-DD1E5BB2E7DE}"/>
            </a:ext>
          </a:extLst>
        </xdr:cNvPr>
        <xdr:cNvSpPr txBox="1"/>
      </xdr:nvSpPr>
      <xdr:spPr>
        <a:xfrm>
          <a:off x="17319" y="4957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244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C5A21B8F-9DA6-4709-9F14-188C1D2E97F4}"/>
            </a:ext>
          </a:extLst>
        </xdr:cNvPr>
        <xdr:cNvSpPr txBox="1"/>
      </xdr:nvSpPr>
      <xdr:spPr>
        <a:xfrm>
          <a:off x="17319" y="4957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315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F185457D-8B94-4414-9DA0-64129DED783B}"/>
            </a:ext>
          </a:extLst>
        </xdr:cNvPr>
        <xdr:cNvSpPr txBox="1"/>
      </xdr:nvSpPr>
      <xdr:spPr>
        <a:xfrm>
          <a:off x="14716125" y="637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315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BE14A2C3-4E7D-4532-A744-8AFE8C5B3B6F}"/>
            </a:ext>
          </a:extLst>
        </xdr:cNvPr>
        <xdr:cNvSpPr txBox="1"/>
      </xdr:nvSpPr>
      <xdr:spPr>
        <a:xfrm>
          <a:off x="14716125" y="637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315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274E6A48-8BD4-4308-AA11-A5192AC5659F}"/>
            </a:ext>
          </a:extLst>
        </xdr:cNvPr>
        <xdr:cNvSpPr txBox="1"/>
      </xdr:nvSpPr>
      <xdr:spPr>
        <a:xfrm>
          <a:off x="17319" y="637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315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6930E603-48C1-4A86-99A6-05DB12D78174}"/>
            </a:ext>
          </a:extLst>
        </xdr:cNvPr>
        <xdr:cNvSpPr txBox="1"/>
      </xdr:nvSpPr>
      <xdr:spPr>
        <a:xfrm>
          <a:off x="17319" y="6377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62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2E9AACDC-A315-4B51-9D9B-797D4856D053}"/>
            </a:ext>
          </a:extLst>
        </xdr:cNvPr>
        <xdr:cNvSpPr txBox="1"/>
      </xdr:nvSpPr>
      <xdr:spPr>
        <a:xfrm>
          <a:off x="14716125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62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758F051E-5181-498C-BB1C-599B3A7FFAD0}"/>
            </a:ext>
          </a:extLst>
        </xdr:cNvPr>
        <xdr:cNvSpPr txBox="1"/>
      </xdr:nvSpPr>
      <xdr:spPr>
        <a:xfrm>
          <a:off x="14716125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62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6E4E0EF1-F776-457C-81C9-5732CC39DF40}"/>
            </a:ext>
          </a:extLst>
        </xdr:cNvPr>
        <xdr:cNvSpPr txBox="1"/>
      </xdr:nvSpPr>
      <xdr:spPr>
        <a:xfrm>
          <a:off x="17319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62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FFF8EA08-87E0-42BB-A16C-620F94DBC68F}"/>
            </a:ext>
          </a:extLst>
        </xdr:cNvPr>
        <xdr:cNvSpPr txBox="1"/>
      </xdr:nvSpPr>
      <xdr:spPr>
        <a:xfrm>
          <a:off x="17319" y="957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AE0C17CE-7D15-4793-B1D8-423EBA21AF82}"/>
            </a:ext>
          </a:extLst>
        </xdr:cNvPr>
        <xdr:cNvSpPr txBox="1"/>
      </xdr:nvSpPr>
      <xdr:spPr>
        <a:xfrm>
          <a:off x="14716125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6FAC2D8D-89CA-405F-B15F-0F124CF026CF}"/>
            </a:ext>
          </a:extLst>
        </xdr:cNvPr>
        <xdr:cNvSpPr txBox="1"/>
      </xdr:nvSpPr>
      <xdr:spPr>
        <a:xfrm>
          <a:off x="14716125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12EBBCF0-EE74-4E35-AA49-16127DBB0BEA}"/>
            </a:ext>
          </a:extLst>
        </xdr:cNvPr>
        <xdr:cNvSpPr txBox="1"/>
      </xdr:nvSpPr>
      <xdr:spPr>
        <a:xfrm>
          <a:off x="17319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49C76355-B193-4F26-8D7A-BDD5736FEE50}"/>
            </a:ext>
          </a:extLst>
        </xdr:cNvPr>
        <xdr:cNvSpPr txBox="1"/>
      </xdr:nvSpPr>
      <xdr:spPr>
        <a:xfrm>
          <a:off x="17319" y="1537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82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D4320B9C-37D9-4666-80B8-901CE62EB17F}"/>
            </a:ext>
          </a:extLst>
        </xdr:cNvPr>
        <xdr:cNvSpPr txBox="1"/>
      </xdr:nvSpPr>
      <xdr:spPr>
        <a:xfrm>
          <a:off x="14716125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82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2EA75875-7773-4DE2-9B6A-713703ED0A55}"/>
            </a:ext>
          </a:extLst>
        </xdr:cNvPr>
        <xdr:cNvSpPr txBox="1"/>
      </xdr:nvSpPr>
      <xdr:spPr>
        <a:xfrm>
          <a:off x="14716125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82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281E4881-B3C6-4087-8FA4-14C77A58A535}"/>
            </a:ext>
          </a:extLst>
        </xdr:cNvPr>
        <xdr:cNvSpPr txBox="1"/>
      </xdr:nvSpPr>
      <xdr:spPr>
        <a:xfrm>
          <a:off x="17319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82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B1D6A43A-2CF0-45DE-9116-912CF1A71D65}"/>
            </a:ext>
          </a:extLst>
        </xdr:cNvPr>
        <xdr:cNvSpPr txBox="1"/>
      </xdr:nvSpPr>
      <xdr:spPr>
        <a:xfrm>
          <a:off x="17319" y="1277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16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E04CB3D0-7CBF-4365-A695-5DD617B02696}"/>
            </a:ext>
          </a:extLst>
        </xdr:cNvPr>
        <xdr:cNvSpPr txBox="1"/>
      </xdr:nvSpPr>
      <xdr:spPr>
        <a:xfrm>
          <a:off x="1471612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16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11A410AD-627D-42FC-9DE1-5E069684D13D}"/>
            </a:ext>
          </a:extLst>
        </xdr:cNvPr>
        <xdr:cNvSpPr txBox="1"/>
      </xdr:nvSpPr>
      <xdr:spPr>
        <a:xfrm>
          <a:off x="14716125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17D08E90-CB7D-4F91-AE81-6AAA67C1B3C4}"/>
            </a:ext>
          </a:extLst>
        </xdr:cNvPr>
        <xdr:cNvSpPr txBox="1"/>
      </xdr:nvSpPr>
      <xdr:spPr>
        <a:xfrm>
          <a:off x="17319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571E268F-EDF8-4B80-B98B-01BE354192D0}"/>
            </a:ext>
          </a:extLst>
        </xdr:cNvPr>
        <xdr:cNvSpPr txBox="1"/>
      </xdr:nvSpPr>
      <xdr:spPr>
        <a:xfrm>
          <a:off x="17319" y="1437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76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88A9A79D-B330-49FA-A116-6655F8A080DA}"/>
            </a:ext>
          </a:extLst>
        </xdr:cNvPr>
        <xdr:cNvSpPr txBox="1"/>
      </xdr:nvSpPr>
      <xdr:spPr>
        <a:xfrm>
          <a:off x="14716125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76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9383DDB4-A74C-4C24-9587-59906524E4AD}"/>
            </a:ext>
          </a:extLst>
        </xdr:cNvPr>
        <xdr:cNvSpPr txBox="1"/>
      </xdr:nvSpPr>
      <xdr:spPr>
        <a:xfrm>
          <a:off x="14716125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76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48BB615E-9913-4819-BA6C-75095C4D2C31}"/>
            </a:ext>
          </a:extLst>
        </xdr:cNvPr>
        <xdr:cNvSpPr txBox="1"/>
      </xdr:nvSpPr>
      <xdr:spPr>
        <a:xfrm>
          <a:off x="17319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76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ABFB7728-5DC3-44B2-902D-0F3986F4F597}"/>
            </a:ext>
          </a:extLst>
        </xdr:cNvPr>
        <xdr:cNvSpPr txBox="1"/>
      </xdr:nvSpPr>
      <xdr:spPr>
        <a:xfrm>
          <a:off x="17319" y="1237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2514F20B-06F5-4B31-929E-6AFA0F4273A5}"/>
            </a:ext>
          </a:extLst>
        </xdr:cNvPr>
        <xdr:cNvSpPr txBox="1"/>
      </xdr:nvSpPr>
      <xdr:spPr>
        <a:xfrm>
          <a:off x="14716125" y="1697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8C02B084-2023-45D6-8ED5-291A593BAD7F}"/>
            </a:ext>
          </a:extLst>
        </xdr:cNvPr>
        <xdr:cNvSpPr txBox="1"/>
      </xdr:nvSpPr>
      <xdr:spPr>
        <a:xfrm>
          <a:off x="14716125" y="1697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3715296D-D32F-4F34-BDD3-F50EFE1407D0}"/>
            </a:ext>
          </a:extLst>
        </xdr:cNvPr>
        <xdr:cNvSpPr txBox="1"/>
      </xdr:nvSpPr>
      <xdr:spPr>
        <a:xfrm>
          <a:off x="17319" y="1697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990ECE38-15BE-41A4-B62B-0C86F05AE029}"/>
            </a:ext>
          </a:extLst>
        </xdr:cNvPr>
        <xdr:cNvSpPr txBox="1"/>
      </xdr:nvSpPr>
      <xdr:spPr>
        <a:xfrm>
          <a:off x="17319" y="1697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A7052B7E-B287-4E69-A946-C2684A8A9B19}"/>
            </a:ext>
          </a:extLst>
        </xdr:cNvPr>
        <xdr:cNvSpPr txBox="1"/>
      </xdr:nvSpPr>
      <xdr:spPr>
        <a:xfrm>
          <a:off x="14716125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EB172BCA-CCFD-48A8-AEFD-3AF4FEF225F0}"/>
            </a:ext>
          </a:extLst>
        </xdr:cNvPr>
        <xdr:cNvSpPr txBox="1"/>
      </xdr:nvSpPr>
      <xdr:spPr>
        <a:xfrm>
          <a:off x="14716125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31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8E58E459-83B6-469C-B22A-06CF59BAFA64}"/>
            </a:ext>
          </a:extLst>
        </xdr:cNvPr>
        <xdr:cNvSpPr txBox="1"/>
      </xdr:nvSpPr>
      <xdr:spPr>
        <a:xfrm>
          <a:off x="17319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31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1E3795F9-5896-47DA-92F3-1B898D37562D}"/>
            </a:ext>
          </a:extLst>
        </xdr:cNvPr>
        <xdr:cNvSpPr txBox="1"/>
      </xdr:nvSpPr>
      <xdr:spPr>
        <a:xfrm>
          <a:off x="17319" y="1737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103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523580F0-C7FA-43C6-9527-C0453DA4FFD2}"/>
            </a:ext>
          </a:extLst>
        </xdr:cNvPr>
        <xdr:cNvSpPr txBox="1"/>
      </xdr:nvSpPr>
      <xdr:spPr>
        <a:xfrm>
          <a:off x="14716125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103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7449B89D-AC60-4968-9BF2-811C58BE92C2}"/>
            </a:ext>
          </a:extLst>
        </xdr:cNvPr>
        <xdr:cNvSpPr txBox="1"/>
      </xdr:nvSpPr>
      <xdr:spPr>
        <a:xfrm>
          <a:off x="14716125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07F7A2CF-5EF3-4999-9503-C32CA6A86498}"/>
            </a:ext>
          </a:extLst>
        </xdr:cNvPr>
        <xdr:cNvSpPr txBox="1"/>
      </xdr:nvSpPr>
      <xdr:spPr>
        <a:xfrm>
          <a:off x="17319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103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D3D71466-6A95-4B18-AD9A-AFB58595B61B}"/>
            </a:ext>
          </a:extLst>
        </xdr:cNvPr>
        <xdr:cNvSpPr txBox="1"/>
      </xdr:nvSpPr>
      <xdr:spPr>
        <a:xfrm>
          <a:off x="17319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105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1414E8A0-B2F3-44C7-AD50-6E391E3E45A4}"/>
            </a:ext>
          </a:extLst>
        </xdr:cNvPr>
        <xdr:cNvSpPr txBox="1"/>
      </xdr:nvSpPr>
      <xdr:spPr>
        <a:xfrm>
          <a:off x="14716125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105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15557F69-1EDC-4F99-A25E-DD584F2DBB6C}"/>
            </a:ext>
          </a:extLst>
        </xdr:cNvPr>
        <xdr:cNvSpPr txBox="1"/>
      </xdr:nvSpPr>
      <xdr:spPr>
        <a:xfrm>
          <a:off x="14716125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105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72A7283B-C2B7-44B3-AE85-50143B5BCBBE}"/>
            </a:ext>
          </a:extLst>
        </xdr:cNvPr>
        <xdr:cNvSpPr txBox="1"/>
      </xdr:nvSpPr>
      <xdr:spPr>
        <a:xfrm>
          <a:off x="17319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105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5E4B572A-9983-421F-B829-148E57436788}"/>
            </a:ext>
          </a:extLst>
        </xdr:cNvPr>
        <xdr:cNvSpPr txBox="1"/>
      </xdr:nvSpPr>
      <xdr:spPr>
        <a:xfrm>
          <a:off x="17319" y="2177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107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9C1B456D-E793-4B1A-9C5B-FDA2F5A6F5E7}"/>
            </a:ext>
          </a:extLst>
        </xdr:cNvPr>
        <xdr:cNvSpPr txBox="1"/>
      </xdr:nvSpPr>
      <xdr:spPr>
        <a:xfrm>
          <a:off x="14716125" y="2217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107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6BA6925E-5A8C-46D7-9A00-6508D6952895}"/>
            </a:ext>
          </a:extLst>
        </xdr:cNvPr>
        <xdr:cNvSpPr txBox="1"/>
      </xdr:nvSpPr>
      <xdr:spPr>
        <a:xfrm>
          <a:off x="14716125" y="2217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107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CC2938A0-0BFF-4A75-8DB4-7356DC389E03}"/>
            </a:ext>
          </a:extLst>
        </xdr:cNvPr>
        <xdr:cNvSpPr txBox="1"/>
      </xdr:nvSpPr>
      <xdr:spPr>
        <a:xfrm>
          <a:off x="17319" y="2217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107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A8D37513-5B28-4722-A547-8A9854775D08}"/>
            </a:ext>
          </a:extLst>
        </xdr:cNvPr>
        <xdr:cNvSpPr txBox="1"/>
      </xdr:nvSpPr>
      <xdr:spPr>
        <a:xfrm>
          <a:off x="17319" y="2217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124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CF0BD4B5-9E0B-4C34-A5FA-BF5FC7B98C28}"/>
            </a:ext>
          </a:extLst>
        </xdr:cNvPr>
        <xdr:cNvSpPr txBox="1"/>
      </xdr:nvSpPr>
      <xdr:spPr>
        <a:xfrm>
          <a:off x="147161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124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90E87A5C-FB34-471A-B680-AE4B597921FF}"/>
            </a:ext>
          </a:extLst>
        </xdr:cNvPr>
        <xdr:cNvSpPr txBox="1"/>
      </xdr:nvSpPr>
      <xdr:spPr>
        <a:xfrm>
          <a:off x="147161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124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602A3009-2EA4-49A8-B577-B26AB63D2C7D}"/>
            </a:ext>
          </a:extLst>
        </xdr:cNvPr>
        <xdr:cNvSpPr txBox="1"/>
      </xdr:nvSpPr>
      <xdr:spPr>
        <a:xfrm>
          <a:off x="17319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124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D879B432-9386-4850-A4A3-A0B1A52A39D9}"/>
            </a:ext>
          </a:extLst>
        </xdr:cNvPr>
        <xdr:cNvSpPr txBox="1"/>
      </xdr:nvSpPr>
      <xdr:spPr>
        <a:xfrm>
          <a:off x="17319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132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96E4B1B4-F61E-4C88-9765-52DE42EDD8D2}"/>
            </a:ext>
          </a:extLst>
        </xdr:cNvPr>
        <xdr:cNvSpPr txBox="1"/>
      </xdr:nvSpPr>
      <xdr:spPr>
        <a:xfrm>
          <a:off x="14716125" y="2717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132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A49E6484-0E37-444B-B2F6-134F3D121C4D}"/>
            </a:ext>
          </a:extLst>
        </xdr:cNvPr>
        <xdr:cNvSpPr txBox="1"/>
      </xdr:nvSpPr>
      <xdr:spPr>
        <a:xfrm>
          <a:off x="14716125" y="2717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132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DF94EAB7-680C-494E-858E-E60231DDAB65}"/>
            </a:ext>
          </a:extLst>
        </xdr:cNvPr>
        <xdr:cNvSpPr txBox="1"/>
      </xdr:nvSpPr>
      <xdr:spPr>
        <a:xfrm>
          <a:off x="17319" y="2717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132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89DA946B-0722-4600-8076-8E3C85C667CA}"/>
            </a:ext>
          </a:extLst>
        </xdr:cNvPr>
        <xdr:cNvSpPr txBox="1"/>
      </xdr:nvSpPr>
      <xdr:spPr>
        <a:xfrm>
          <a:off x="17319" y="2717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119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6B226BBB-FCA4-43E4-AF36-82429D077CC6}"/>
            </a:ext>
          </a:extLst>
        </xdr:cNvPr>
        <xdr:cNvSpPr txBox="1"/>
      </xdr:nvSpPr>
      <xdr:spPr>
        <a:xfrm>
          <a:off x="14716125" y="2457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119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EDAA7CD8-6180-4E3D-9191-0B506BAA2AD1}"/>
            </a:ext>
          </a:extLst>
        </xdr:cNvPr>
        <xdr:cNvSpPr txBox="1"/>
      </xdr:nvSpPr>
      <xdr:spPr>
        <a:xfrm>
          <a:off x="14716125" y="2457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119</xdr:row>
      <xdr:rowOff>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A3C76D1B-63BB-490C-AA37-7C7ACC139A82}"/>
            </a:ext>
          </a:extLst>
        </xdr:cNvPr>
        <xdr:cNvSpPr txBox="1"/>
      </xdr:nvSpPr>
      <xdr:spPr>
        <a:xfrm>
          <a:off x="17319" y="2457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119</xdr:row>
      <xdr:rowOff>0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57B6072A-AE9D-4089-BCEF-C9CF3430E459}"/>
            </a:ext>
          </a:extLst>
        </xdr:cNvPr>
        <xdr:cNvSpPr txBox="1"/>
      </xdr:nvSpPr>
      <xdr:spPr>
        <a:xfrm>
          <a:off x="17319" y="2457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157</xdr:row>
      <xdr:rowOff>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8985CC78-9E80-430B-A4E7-6DC738AAEC9A}"/>
            </a:ext>
          </a:extLst>
        </xdr:cNvPr>
        <xdr:cNvSpPr txBox="1"/>
      </xdr:nvSpPr>
      <xdr:spPr>
        <a:xfrm>
          <a:off x="14716125" y="321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157</xdr:row>
      <xdr:rowOff>0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73F9ADB6-987F-405C-A344-EA0696786D37}"/>
            </a:ext>
          </a:extLst>
        </xdr:cNvPr>
        <xdr:cNvSpPr txBox="1"/>
      </xdr:nvSpPr>
      <xdr:spPr>
        <a:xfrm>
          <a:off x="14716125" y="321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157</xdr:row>
      <xdr:rowOff>0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5157A926-A4A7-43BC-AE38-0BB797BE634B}"/>
            </a:ext>
          </a:extLst>
        </xdr:cNvPr>
        <xdr:cNvSpPr txBox="1"/>
      </xdr:nvSpPr>
      <xdr:spPr>
        <a:xfrm>
          <a:off x="17319" y="321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157</xdr:row>
      <xdr:rowOff>0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B3CB1E03-4DFD-47C4-8AD3-9322BE9B89CB}"/>
            </a:ext>
          </a:extLst>
        </xdr:cNvPr>
        <xdr:cNvSpPr txBox="1"/>
      </xdr:nvSpPr>
      <xdr:spPr>
        <a:xfrm>
          <a:off x="17319" y="321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162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269DB375-EC58-44C9-81D9-8041CCBD3562}"/>
            </a:ext>
          </a:extLst>
        </xdr:cNvPr>
        <xdr:cNvSpPr txBox="1"/>
      </xdr:nvSpPr>
      <xdr:spPr>
        <a:xfrm>
          <a:off x="14716125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162</xdr:row>
      <xdr:rowOff>0</xdr:rowOff>
    </xdr:from>
    <xdr:ext cx="184731" cy="26456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E24F1C20-C370-4DBB-A777-4D3DC0D3989F}"/>
            </a:ext>
          </a:extLst>
        </xdr:cNvPr>
        <xdr:cNvSpPr txBox="1"/>
      </xdr:nvSpPr>
      <xdr:spPr>
        <a:xfrm>
          <a:off x="14716125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162</xdr:row>
      <xdr:rowOff>0</xdr:rowOff>
    </xdr:from>
    <xdr:ext cx="184731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F57968AC-5EBE-43EF-B64A-02260C4C373B}"/>
            </a:ext>
          </a:extLst>
        </xdr:cNvPr>
        <xdr:cNvSpPr txBox="1"/>
      </xdr:nvSpPr>
      <xdr:spPr>
        <a:xfrm>
          <a:off x="17319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162</xdr:row>
      <xdr:rowOff>0</xdr:rowOff>
    </xdr:from>
    <xdr:ext cx="184731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D3095379-D796-478F-8C51-56927BE12FE9}"/>
            </a:ext>
          </a:extLst>
        </xdr:cNvPr>
        <xdr:cNvSpPr txBox="1"/>
      </xdr:nvSpPr>
      <xdr:spPr>
        <a:xfrm>
          <a:off x="17319" y="3317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167</xdr:row>
      <xdr:rowOff>0</xdr:rowOff>
    </xdr:from>
    <xdr:ext cx="184731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A161DB16-A8B5-41EA-ACC0-2431D1180F2C}"/>
            </a:ext>
          </a:extLst>
        </xdr:cNvPr>
        <xdr:cNvSpPr txBox="1"/>
      </xdr:nvSpPr>
      <xdr:spPr>
        <a:xfrm>
          <a:off x="14716125" y="3417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167</xdr:row>
      <xdr:rowOff>0</xdr:rowOff>
    </xdr:from>
    <xdr:ext cx="18473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8E41260A-767B-45CE-9C91-7F37CCECF96C}"/>
            </a:ext>
          </a:extLst>
        </xdr:cNvPr>
        <xdr:cNvSpPr txBox="1"/>
      </xdr:nvSpPr>
      <xdr:spPr>
        <a:xfrm>
          <a:off x="14716125" y="3417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167</xdr:row>
      <xdr:rowOff>0</xdr:rowOff>
    </xdr:from>
    <xdr:ext cx="184731" cy="26456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F883B578-BD42-49FC-9E64-A28570E81C1F}"/>
            </a:ext>
          </a:extLst>
        </xdr:cNvPr>
        <xdr:cNvSpPr txBox="1"/>
      </xdr:nvSpPr>
      <xdr:spPr>
        <a:xfrm>
          <a:off x="17319" y="3417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167</xdr:row>
      <xdr:rowOff>0</xdr:rowOff>
    </xdr:from>
    <xdr:ext cx="184731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9B30E899-45F2-49C6-AD9D-A7F9F09CE18B}"/>
            </a:ext>
          </a:extLst>
        </xdr:cNvPr>
        <xdr:cNvSpPr txBox="1"/>
      </xdr:nvSpPr>
      <xdr:spPr>
        <a:xfrm>
          <a:off x="17319" y="3417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181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D9563EED-3526-4187-918E-3CBF718C010A}"/>
            </a:ext>
          </a:extLst>
        </xdr:cNvPr>
        <xdr:cNvSpPr txBox="1"/>
      </xdr:nvSpPr>
      <xdr:spPr>
        <a:xfrm>
          <a:off x="14716125" y="369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181</xdr:row>
      <xdr:rowOff>0</xdr:rowOff>
    </xdr:from>
    <xdr:ext cx="184731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CF160C62-D167-4CD3-8B02-9540148BE4A2}"/>
            </a:ext>
          </a:extLst>
        </xdr:cNvPr>
        <xdr:cNvSpPr txBox="1"/>
      </xdr:nvSpPr>
      <xdr:spPr>
        <a:xfrm>
          <a:off x="14716125" y="369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181</xdr:row>
      <xdr:rowOff>0</xdr:rowOff>
    </xdr:from>
    <xdr:ext cx="184731" cy="264560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57F42165-564E-4D55-B29A-BB49D317231B}"/>
            </a:ext>
          </a:extLst>
        </xdr:cNvPr>
        <xdr:cNvSpPr txBox="1"/>
      </xdr:nvSpPr>
      <xdr:spPr>
        <a:xfrm>
          <a:off x="17319" y="369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181</xdr:row>
      <xdr:rowOff>0</xdr:rowOff>
    </xdr:from>
    <xdr:ext cx="184731" cy="264560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F4EB1D1F-3F69-450D-9A11-F3D9D5848C8B}"/>
            </a:ext>
          </a:extLst>
        </xdr:cNvPr>
        <xdr:cNvSpPr txBox="1"/>
      </xdr:nvSpPr>
      <xdr:spPr>
        <a:xfrm>
          <a:off x="17319" y="3697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186</xdr:row>
      <xdr:rowOff>0</xdr:rowOff>
    </xdr:from>
    <xdr:ext cx="184731" cy="264560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1B2ABD52-A89E-46FB-AFDA-DBB621306906}"/>
            </a:ext>
          </a:extLst>
        </xdr:cNvPr>
        <xdr:cNvSpPr txBox="1"/>
      </xdr:nvSpPr>
      <xdr:spPr>
        <a:xfrm>
          <a:off x="14716125" y="379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186</xdr:row>
      <xdr:rowOff>0</xdr:rowOff>
    </xdr:from>
    <xdr:ext cx="184731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48A38A68-3F86-4D10-9EB8-097C369B64F0}"/>
            </a:ext>
          </a:extLst>
        </xdr:cNvPr>
        <xdr:cNvSpPr txBox="1"/>
      </xdr:nvSpPr>
      <xdr:spPr>
        <a:xfrm>
          <a:off x="14716125" y="379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186</xdr:row>
      <xdr:rowOff>0</xdr:rowOff>
    </xdr:from>
    <xdr:ext cx="184731" cy="26456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606DCCFF-4EA5-4B74-8055-78F82D39B544}"/>
            </a:ext>
          </a:extLst>
        </xdr:cNvPr>
        <xdr:cNvSpPr txBox="1"/>
      </xdr:nvSpPr>
      <xdr:spPr>
        <a:xfrm>
          <a:off x="17319" y="379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186</xdr:row>
      <xdr:rowOff>0</xdr:rowOff>
    </xdr:from>
    <xdr:ext cx="184731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0D8DF601-3B99-44E8-B869-414134249566}"/>
            </a:ext>
          </a:extLst>
        </xdr:cNvPr>
        <xdr:cNvSpPr txBox="1"/>
      </xdr:nvSpPr>
      <xdr:spPr>
        <a:xfrm>
          <a:off x="17319" y="3797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224</xdr:row>
      <xdr:rowOff>0</xdr:rowOff>
    </xdr:from>
    <xdr:ext cx="184731" cy="26456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3BF37824-C5E4-4F69-A5D8-77398791C1FB}"/>
            </a:ext>
          </a:extLst>
        </xdr:cNvPr>
        <xdr:cNvSpPr txBox="1"/>
      </xdr:nvSpPr>
      <xdr:spPr>
        <a:xfrm>
          <a:off x="14716125" y="455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224</xdr:row>
      <xdr:rowOff>0</xdr:rowOff>
    </xdr:from>
    <xdr:ext cx="184731" cy="26456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4BA9308A-4C44-4B59-AADE-2D0BF0ED8A67}"/>
            </a:ext>
          </a:extLst>
        </xdr:cNvPr>
        <xdr:cNvSpPr txBox="1"/>
      </xdr:nvSpPr>
      <xdr:spPr>
        <a:xfrm>
          <a:off x="14716125" y="455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224</xdr:row>
      <xdr:rowOff>0</xdr:rowOff>
    </xdr:from>
    <xdr:ext cx="184731" cy="26456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318068A2-6A79-4406-BF72-042942732D9A}"/>
            </a:ext>
          </a:extLst>
        </xdr:cNvPr>
        <xdr:cNvSpPr txBox="1"/>
      </xdr:nvSpPr>
      <xdr:spPr>
        <a:xfrm>
          <a:off x="17319" y="455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224</xdr:row>
      <xdr:rowOff>0</xdr:rowOff>
    </xdr:from>
    <xdr:ext cx="184731" cy="26456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59067C0D-7BFE-4C4C-B2CF-0666492B0E5F}"/>
            </a:ext>
          </a:extLst>
        </xdr:cNvPr>
        <xdr:cNvSpPr txBox="1"/>
      </xdr:nvSpPr>
      <xdr:spPr>
        <a:xfrm>
          <a:off x="17319" y="45577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250</xdr:row>
      <xdr:rowOff>0</xdr:rowOff>
    </xdr:from>
    <xdr:ext cx="184731" cy="264560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72DC5F4F-1B1F-4B34-9119-7F33136B69C3}"/>
            </a:ext>
          </a:extLst>
        </xdr:cNvPr>
        <xdr:cNvSpPr txBox="1"/>
      </xdr:nvSpPr>
      <xdr:spPr>
        <a:xfrm>
          <a:off x="14716125" y="507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250</xdr:row>
      <xdr:rowOff>0</xdr:rowOff>
    </xdr:from>
    <xdr:ext cx="184731" cy="264560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75125D2E-1D95-4D75-9847-DDED45E0BD45}"/>
            </a:ext>
          </a:extLst>
        </xdr:cNvPr>
        <xdr:cNvSpPr txBox="1"/>
      </xdr:nvSpPr>
      <xdr:spPr>
        <a:xfrm>
          <a:off x="14716125" y="507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250</xdr:row>
      <xdr:rowOff>0</xdr:rowOff>
    </xdr:from>
    <xdr:ext cx="184731" cy="264560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CB5F7889-7AE5-4B28-8805-8552C9B19C92}"/>
            </a:ext>
          </a:extLst>
        </xdr:cNvPr>
        <xdr:cNvSpPr txBox="1"/>
      </xdr:nvSpPr>
      <xdr:spPr>
        <a:xfrm>
          <a:off x="17319" y="507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250</xdr:row>
      <xdr:rowOff>0</xdr:rowOff>
    </xdr:from>
    <xdr:ext cx="184731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E7B44E68-0C27-440D-B993-2E7D5B0CEA3F}"/>
            </a:ext>
          </a:extLst>
        </xdr:cNvPr>
        <xdr:cNvSpPr txBox="1"/>
      </xdr:nvSpPr>
      <xdr:spPr>
        <a:xfrm>
          <a:off x="17319" y="5077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198</xdr:row>
      <xdr:rowOff>0</xdr:rowOff>
    </xdr:from>
    <xdr:ext cx="184731" cy="26456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BA4BC72F-1E20-4EDC-B538-757E1DFDD4D4}"/>
            </a:ext>
          </a:extLst>
        </xdr:cNvPr>
        <xdr:cNvSpPr txBox="1"/>
      </xdr:nvSpPr>
      <xdr:spPr>
        <a:xfrm>
          <a:off x="14716125" y="403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198</xdr:row>
      <xdr:rowOff>0</xdr:rowOff>
    </xdr:from>
    <xdr:ext cx="184731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986E4FA0-B73A-4953-8837-C046F402F843}"/>
            </a:ext>
          </a:extLst>
        </xdr:cNvPr>
        <xdr:cNvSpPr txBox="1"/>
      </xdr:nvSpPr>
      <xdr:spPr>
        <a:xfrm>
          <a:off x="14716125" y="403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198</xdr:row>
      <xdr:rowOff>0</xdr:rowOff>
    </xdr:from>
    <xdr:ext cx="184731" cy="26456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0CD7076C-0A6A-480E-83E9-FEF0E1584EF1}"/>
            </a:ext>
          </a:extLst>
        </xdr:cNvPr>
        <xdr:cNvSpPr txBox="1"/>
      </xdr:nvSpPr>
      <xdr:spPr>
        <a:xfrm>
          <a:off x="17319" y="403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198</xdr:row>
      <xdr:rowOff>0</xdr:rowOff>
    </xdr:from>
    <xdr:ext cx="184731" cy="264560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1392C1D7-6466-4554-8DED-ACDF1C25387A}"/>
            </a:ext>
          </a:extLst>
        </xdr:cNvPr>
        <xdr:cNvSpPr txBox="1"/>
      </xdr:nvSpPr>
      <xdr:spPr>
        <a:xfrm>
          <a:off x="17319" y="4037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236</xdr:row>
      <xdr:rowOff>0</xdr:rowOff>
    </xdr:from>
    <xdr:ext cx="184731" cy="2645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FC96D53D-089E-45BD-AC25-4983E478DB5C}"/>
            </a:ext>
          </a:extLst>
        </xdr:cNvPr>
        <xdr:cNvSpPr txBox="1"/>
      </xdr:nvSpPr>
      <xdr:spPr>
        <a:xfrm>
          <a:off x="14716125" y="479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236</xdr:row>
      <xdr:rowOff>0</xdr:rowOff>
    </xdr:from>
    <xdr:ext cx="184731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DBFF368A-45E9-411A-84FB-25CA705AADCB}"/>
            </a:ext>
          </a:extLst>
        </xdr:cNvPr>
        <xdr:cNvSpPr txBox="1"/>
      </xdr:nvSpPr>
      <xdr:spPr>
        <a:xfrm>
          <a:off x="14716125" y="479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236</xdr:row>
      <xdr:rowOff>0</xdr:rowOff>
    </xdr:from>
    <xdr:ext cx="184731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721E75CE-562C-429C-B1CA-ABCC4F63DB13}"/>
            </a:ext>
          </a:extLst>
        </xdr:cNvPr>
        <xdr:cNvSpPr txBox="1"/>
      </xdr:nvSpPr>
      <xdr:spPr>
        <a:xfrm>
          <a:off x="17319" y="479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236</xdr:row>
      <xdr:rowOff>0</xdr:rowOff>
    </xdr:from>
    <xdr:ext cx="184731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F9F1082D-061A-4D3F-8ACC-9ACFE64A3BF5}"/>
            </a:ext>
          </a:extLst>
        </xdr:cNvPr>
        <xdr:cNvSpPr txBox="1"/>
      </xdr:nvSpPr>
      <xdr:spPr>
        <a:xfrm>
          <a:off x="17319" y="4797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211</xdr:row>
      <xdr:rowOff>0</xdr:rowOff>
    </xdr:from>
    <xdr:ext cx="184731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B8417F83-B21D-43EB-9DD6-72FCFE79824F}"/>
            </a:ext>
          </a:extLst>
        </xdr:cNvPr>
        <xdr:cNvSpPr txBox="1"/>
      </xdr:nvSpPr>
      <xdr:spPr>
        <a:xfrm>
          <a:off x="14716125" y="429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211</xdr:row>
      <xdr:rowOff>0</xdr:rowOff>
    </xdr:from>
    <xdr:ext cx="184731" cy="26456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3BF627FC-5BD3-4CEA-B465-6FD7EB3FC529}"/>
            </a:ext>
          </a:extLst>
        </xdr:cNvPr>
        <xdr:cNvSpPr txBox="1"/>
      </xdr:nvSpPr>
      <xdr:spPr>
        <a:xfrm>
          <a:off x="14716125" y="429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211</xdr:row>
      <xdr:rowOff>0</xdr:rowOff>
    </xdr:from>
    <xdr:ext cx="184731" cy="26456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FA088FA7-6DFF-44A3-8D8A-D72F66B04158}"/>
            </a:ext>
          </a:extLst>
        </xdr:cNvPr>
        <xdr:cNvSpPr txBox="1"/>
      </xdr:nvSpPr>
      <xdr:spPr>
        <a:xfrm>
          <a:off x="17319" y="429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211</xdr:row>
      <xdr:rowOff>0</xdr:rowOff>
    </xdr:from>
    <xdr:ext cx="184731" cy="26456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63D31694-DC4B-4248-AD77-482AA0D136BA}"/>
            </a:ext>
          </a:extLst>
        </xdr:cNvPr>
        <xdr:cNvSpPr txBox="1"/>
      </xdr:nvSpPr>
      <xdr:spPr>
        <a:xfrm>
          <a:off x="17319" y="429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231</xdr:row>
      <xdr:rowOff>0</xdr:rowOff>
    </xdr:from>
    <xdr:ext cx="184731" cy="264560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24B58377-A709-407B-BB06-C4140A20BA85}"/>
            </a:ext>
          </a:extLst>
        </xdr:cNvPr>
        <xdr:cNvSpPr txBox="1"/>
      </xdr:nvSpPr>
      <xdr:spPr>
        <a:xfrm>
          <a:off x="14716125" y="469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231</xdr:row>
      <xdr:rowOff>0</xdr:rowOff>
    </xdr:from>
    <xdr:ext cx="184731" cy="26456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F0580586-6AF4-4B03-AB0E-B4A08D9FB856}"/>
            </a:ext>
          </a:extLst>
        </xdr:cNvPr>
        <xdr:cNvSpPr txBox="1"/>
      </xdr:nvSpPr>
      <xdr:spPr>
        <a:xfrm>
          <a:off x="14716125" y="469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231</xdr:row>
      <xdr:rowOff>0</xdr:rowOff>
    </xdr:from>
    <xdr:ext cx="184731" cy="264560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E746722E-EED2-48AB-859B-C31DBEBF765A}"/>
            </a:ext>
          </a:extLst>
        </xdr:cNvPr>
        <xdr:cNvSpPr txBox="1"/>
      </xdr:nvSpPr>
      <xdr:spPr>
        <a:xfrm>
          <a:off x="17319" y="469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231</xdr:row>
      <xdr:rowOff>0</xdr:rowOff>
    </xdr:from>
    <xdr:ext cx="184731" cy="264560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D279AE3D-4BD3-47A4-9428-B6C659EF33C3}"/>
            </a:ext>
          </a:extLst>
        </xdr:cNvPr>
        <xdr:cNvSpPr txBox="1"/>
      </xdr:nvSpPr>
      <xdr:spPr>
        <a:xfrm>
          <a:off x="17319" y="469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194</xdr:row>
      <xdr:rowOff>0</xdr:rowOff>
    </xdr:from>
    <xdr:ext cx="184731" cy="264560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DBB1231C-4496-40D2-AE6F-E4F7EC72FAD6}"/>
            </a:ext>
          </a:extLst>
        </xdr:cNvPr>
        <xdr:cNvSpPr txBox="1"/>
      </xdr:nvSpPr>
      <xdr:spPr>
        <a:xfrm>
          <a:off x="14716125" y="395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194</xdr:row>
      <xdr:rowOff>0</xdr:rowOff>
    </xdr:from>
    <xdr:ext cx="184731" cy="264560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2BE608FD-E54D-4210-801C-D46A77F94BF4}"/>
            </a:ext>
          </a:extLst>
        </xdr:cNvPr>
        <xdr:cNvSpPr txBox="1"/>
      </xdr:nvSpPr>
      <xdr:spPr>
        <a:xfrm>
          <a:off x="14716125" y="395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194</xdr:row>
      <xdr:rowOff>0</xdr:rowOff>
    </xdr:from>
    <xdr:ext cx="184731" cy="26456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0A8DE21D-F57F-462D-80C0-C7F32932BB1D}"/>
            </a:ext>
          </a:extLst>
        </xdr:cNvPr>
        <xdr:cNvSpPr txBox="1"/>
      </xdr:nvSpPr>
      <xdr:spPr>
        <a:xfrm>
          <a:off x="17319" y="395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194</xdr:row>
      <xdr:rowOff>0</xdr:rowOff>
    </xdr:from>
    <xdr:ext cx="184731" cy="26456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8697ADAD-44AB-432E-95BA-7F72D592E735}"/>
            </a:ext>
          </a:extLst>
        </xdr:cNvPr>
        <xdr:cNvSpPr txBox="1"/>
      </xdr:nvSpPr>
      <xdr:spPr>
        <a:xfrm>
          <a:off x="17319" y="3957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223</xdr:row>
      <xdr:rowOff>0</xdr:rowOff>
    </xdr:from>
    <xdr:ext cx="184731" cy="264560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1B54D834-C500-466C-8A8B-96EE388426F8}"/>
            </a:ext>
          </a:extLst>
        </xdr:cNvPr>
        <xdr:cNvSpPr txBox="1"/>
      </xdr:nvSpPr>
      <xdr:spPr>
        <a:xfrm>
          <a:off x="14716125" y="453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223</xdr:row>
      <xdr:rowOff>0</xdr:rowOff>
    </xdr:from>
    <xdr:ext cx="184731" cy="26456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784E9E1E-95D5-42CD-87B3-452905946B62}"/>
            </a:ext>
          </a:extLst>
        </xdr:cNvPr>
        <xdr:cNvSpPr txBox="1"/>
      </xdr:nvSpPr>
      <xdr:spPr>
        <a:xfrm>
          <a:off x="14716125" y="453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223</xdr:row>
      <xdr:rowOff>0</xdr:rowOff>
    </xdr:from>
    <xdr:ext cx="184731" cy="26456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28A98D4F-A602-45CB-806B-3312E60858D9}"/>
            </a:ext>
          </a:extLst>
        </xdr:cNvPr>
        <xdr:cNvSpPr txBox="1"/>
      </xdr:nvSpPr>
      <xdr:spPr>
        <a:xfrm>
          <a:off x="17319" y="453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223</xdr:row>
      <xdr:rowOff>0</xdr:rowOff>
    </xdr:from>
    <xdr:ext cx="184731" cy="264560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4BD8F6EC-253D-4B9A-9963-5E38EA4C54C4}"/>
            </a:ext>
          </a:extLst>
        </xdr:cNvPr>
        <xdr:cNvSpPr txBox="1"/>
      </xdr:nvSpPr>
      <xdr:spPr>
        <a:xfrm>
          <a:off x="17319" y="4537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363</xdr:row>
      <xdr:rowOff>0</xdr:rowOff>
    </xdr:from>
    <xdr:ext cx="184731" cy="264560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F5EA4C0A-8447-48E2-9D18-B24FC0503F64}"/>
            </a:ext>
          </a:extLst>
        </xdr:cNvPr>
        <xdr:cNvSpPr txBox="1"/>
      </xdr:nvSpPr>
      <xdr:spPr>
        <a:xfrm>
          <a:off x="14716125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363</xdr:row>
      <xdr:rowOff>0</xdr:rowOff>
    </xdr:from>
    <xdr:ext cx="184731" cy="264560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42DFF5B7-B674-42DC-9395-846BA2C77386}"/>
            </a:ext>
          </a:extLst>
        </xdr:cNvPr>
        <xdr:cNvSpPr txBox="1"/>
      </xdr:nvSpPr>
      <xdr:spPr>
        <a:xfrm>
          <a:off x="14716125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363</xdr:row>
      <xdr:rowOff>0</xdr:rowOff>
    </xdr:from>
    <xdr:ext cx="184731" cy="26456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AAC2F444-A285-4D39-A28F-00F7D2574DD0}"/>
            </a:ext>
          </a:extLst>
        </xdr:cNvPr>
        <xdr:cNvSpPr txBox="1"/>
      </xdr:nvSpPr>
      <xdr:spPr>
        <a:xfrm>
          <a:off x="17319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363</xdr:row>
      <xdr:rowOff>0</xdr:rowOff>
    </xdr:from>
    <xdr:ext cx="184731" cy="264560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5644CA0C-EA3F-4042-A40D-4DE790A39457}"/>
            </a:ext>
          </a:extLst>
        </xdr:cNvPr>
        <xdr:cNvSpPr txBox="1"/>
      </xdr:nvSpPr>
      <xdr:spPr>
        <a:xfrm>
          <a:off x="17319" y="7338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371</xdr:row>
      <xdr:rowOff>0</xdr:rowOff>
    </xdr:from>
    <xdr:ext cx="184731" cy="264560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23FC4251-34CA-44C8-A934-507935D49BB7}"/>
            </a:ext>
          </a:extLst>
        </xdr:cNvPr>
        <xdr:cNvSpPr txBox="1"/>
      </xdr:nvSpPr>
      <xdr:spPr>
        <a:xfrm>
          <a:off x="14716125" y="7498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371</xdr:row>
      <xdr:rowOff>0</xdr:rowOff>
    </xdr:from>
    <xdr:ext cx="184731" cy="264560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3F5970F3-9945-42DE-867F-C8BFD8AEC155}"/>
            </a:ext>
          </a:extLst>
        </xdr:cNvPr>
        <xdr:cNvSpPr txBox="1"/>
      </xdr:nvSpPr>
      <xdr:spPr>
        <a:xfrm>
          <a:off x="14716125" y="7498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371</xdr:row>
      <xdr:rowOff>0</xdr:rowOff>
    </xdr:from>
    <xdr:ext cx="184731" cy="264560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AE27360D-A63A-4099-81A1-3BB43F9265A6}"/>
            </a:ext>
          </a:extLst>
        </xdr:cNvPr>
        <xdr:cNvSpPr txBox="1"/>
      </xdr:nvSpPr>
      <xdr:spPr>
        <a:xfrm>
          <a:off x="17319" y="7498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371</xdr:row>
      <xdr:rowOff>0</xdr:rowOff>
    </xdr:from>
    <xdr:ext cx="184731" cy="264560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6467016F-0FE9-4DBD-88CC-887727A44FDD}"/>
            </a:ext>
          </a:extLst>
        </xdr:cNvPr>
        <xdr:cNvSpPr txBox="1"/>
      </xdr:nvSpPr>
      <xdr:spPr>
        <a:xfrm>
          <a:off x="17319" y="7498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328</xdr:row>
      <xdr:rowOff>0</xdr:rowOff>
    </xdr:from>
    <xdr:ext cx="184731" cy="264560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A5FA891E-0099-45F8-B0E8-D9ADC7E6067B}"/>
            </a:ext>
          </a:extLst>
        </xdr:cNvPr>
        <xdr:cNvSpPr txBox="1"/>
      </xdr:nvSpPr>
      <xdr:spPr>
        <a:xfrm>
          <a:off x="14716125" y="663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328</xdr:row>
      <xdr:rowOff>0</xdr:rowOff>
    </xdr:from>
    <xdr:ext cx="184731" cy="264560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1828D2E6-CEBF-4F3D-9EAA-0A950A3B5CDB}"/>
            </a:ext>
          </a:extLst>
        </xdr:cNvPr>
        <xdr:cNvSpPr txBox="1"/>
      </xdr:nvSpPr>
      <xdr:spPr>
        <a:xfrm>
          <a:off x="14716125" y="663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328</xdr:row>
      <xdr:rowOff>0</xdr:rowOff>
    </xdr:from>
    <xdr:ext cx="184731" cy="264560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82C411B0-EEAF-47C0-B436-4A5B04D55EAB}"/>
            </a:ext>
          </a:extLst>
        </xdr:cNvPr>
        <xdr:cNvSpPr txBox="1"/>
      </xdr:nvSpPr>
      <xdr:spPr>
        <a:xfrm>
          <a:off x="17319" y="663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328</xdr:row>
      <xdr:rowOff>0</xdr:rowOff>
    </xdr:from>
    <xdr:ext cx="184731" cy="264560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ECD8C196-F9A6-4F01-894E-03B0936BBB07}"/>
            </a:ext>
          </a:extLst>
        </xdr:cNvPr>
        <xdr:cNvSpPr txBox="1"/>
      </xdr:nvSpPr>
      <xdr:spPr>
        <a:xfrm>
          <a:off x="17319" y="663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321</xdr:row>
      <xdr:rowOff>0</xdr:rowOff>
    </xdr:from>
    <xdr:ext cx="184731" cy="264560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8A84E995-152E-41BE-90F1-061C620A375C}"/>
            </a:ext>
          </a:extLst>
        </xdr:cNvPr>
        <xdr:cNvSpPr txBox="1"/>
      </xdr:nvSpPr>
      <xdr:spPr>
        <a:xfrm>
          <a:off x="14716125" y="649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321</xdr:row>
      <xdr:rowOff>0</xdr:rowOff>
    </xdr:from>
    <xdr:ext cx="184731" cy="264560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89414714-5FA2-4E34-9341-C9F51922D696}"/>
            </a:ext>
          </a:extLst>
        </xdr:cNvPr>
        <xdr:cNvSpPr txBox="1"/>
      </xdr:nvSpPr>
      <xdr:spPr>
        <a:xfrm>
          <a:off x="14716125" y="649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321</xdr:row>
      <xdr:rowOff>0</xdr:rowOff>
    </xdr:from>
    <xdr:ext cx="184731" cy="264560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843CB430-3EF6-49E3-9922-04E87397E57D}"/>
            </a:ext>
          </a:extLst>
        </xdr:cNvPr>
        <xdr:cNvSpPr txBox="1"/>
      </xdr:nvSpPr>
      <xdr:spPr>
        <a:xfrm>
          <a:off x="17319" y="649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321</xdr:row>
      <xdr:rowOff>0</xdr:rowOff>
    </xdr:from>
    <xdr:ext cx="184731" cy="264560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B1192976-0C70-47B2-B81D-7D666E8AF6BB}"/>
            </a:ext>
          </a:extLst>
        </xdr:cNvPr>
        <xdr:cNvSpPr txBox="1"/>
      </xdr:nvSpPr>
      <xdr:spPr>
        <a:xfrm>
          <a:off x="17319" y="6497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338</xdr:row>
      <xdr:rowOff>0</xdr:rowOff>
    </xdr:from>
    <xdr:ext cx="184731" cy="264560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ED3921BD-158C-4A90-A56B-CF6785C65B8E}"/>
            </a:ext>
          </a:extLst>
        </xdr:cNvPr>
        <xdr:cNvSpPr txBox="1"/>
      </xdr:nvSpPr>
      <xdr:spPr>
        <a:xfrm>
          <a:off x="14716125" y="6837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338</xdr:row>
      <xdr:rowOff>0</xdr:rowOff>
    </xdr:from>
    <xdr:ext cx="184731" cy="264560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AC6C99E6-D42B-4767-9D93-56F7259BDA1A}"/>
            </a:ext>
          </a:extLst>
        </xdr:cNvPr>
        <xdr:cNvSpPr txBox="1"/>
      </xdr:nvSpPr>
      <xdr:spPr>
        <a:xfrm>
          <a:off x="14716125" y="6837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338</xdr:row>
      <xdr:rowOff>0</xdr:rowOff>
    </xdr:from>
    <xdr:ext cx="184731" cy="264560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7CC4D2A0-008E-4920-849C-FC7D277701DE}"/>
            </a:ext>
          </a:extLst>
        </xdr:cNvPr>
        <xdr:cNvSpPr txBox="1"/>
      </xdr:nvSpPr>
      <xdr:spPr>
        <a:xfrm>
          <a:off x="17319" y="6837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338</xdr:row>
      <xdr:rowOff>0</xdr:rowOff>
    </xdr:from>
    <xdr:ext cx="184731" cy="264560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9F8BD798-FAD7-454E-9A50-36AAC69022B1}"/>
            </a:ext>
          </a:extLst>
        </xdr:cNvPr>
        <xdr:cNvSpPr txBox="1"/>
      </xdr:nvSpPr>
      <xdr:spPr>
        <a:xfrm>
          <a:off x="17319" y="6837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361</xdr:row>
      <xdr:rowOff>0</xdr:rowOff>
    </xdr:from>
    <xdr:ext cx="184731" cy="26456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9ADB8B5E-69A6-4D93-A597-6E0DEA0336CD}"/>
            </a:ext>
          </a:extLst>
        </xdr:cNvPr>
        <xdr:cNvSpPr txBox="1"/>
      </xdr:nvSpPr>
      <xdr:spPr>
        <a:xfrm>
          <a:off x="14716125" y="729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361</xdr:row>
      <xdr:rowOff>0</xdr:rowOff>
    </xdr:from>
    <xdr:ext cx="184731" cy="264560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A0D4BD43-B05D-423F-95A3-20DF4FEE3FCF}"/>
            </a:ext>
          </a:extLst>
        </xdr:cNvPr>
        <xdr:cNvSpPr txBox="1"/>
      </xdr:nvSpPr>
      <xdr:spPr>
        <a:xfrm>
          <a:off x="14716125" y="729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361</xdr:row>
      <xdr:rowOff>0</xdr:rowOff>
    </xdr:from>
    <xdr:ext cx="184731" cy="264560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BAF97E39-E855-4C4C-98C0-ECB82E8B37FD}"/>
            </a:ext>
          </a:extLst>
        </xdr:cNvPr>
        <xdr:cNvSpPr txBox="1"/>
      </xdr:nvSpPr>
      <xdr:spPr>
        <a:xfrm>
          <a:off x="17319" y="729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361</xdr:row>
      <xdr:rowOff>0</xdr:rowOff>
    </xdr:from>
    <xdr:ext cx="184731" cy="264560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0D065353-574D-450D-A0B1-B4BA9CF58246}"/>
            </a:ext>
          </a:extLst>
        </xdr:cNvPr>
        <xdr:cNvSpPr txBox="1"/>
      </xdr:nvSpPr>
      <xdr:spPr>
        <a:xfrm>
          <a:off x="17319" y="729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378</xdr:row>
      <xdr:rowOff>0</xdr:rowOff>
    </xdr:from>
    <xdr:ext cx="184731" cy="264560"/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CFE6AF9E-08E9-4F4E-9A5D-CA7866FE1FB8}"/>
            </a:ext>
          </a:extLst>
        </xdr:cNvPr>
        <xdr:cNvSpPr txBox="1"/>
      </xdr:nvSpPr>
      <xdr:spPr>
        <a:xfrm>
          <a:off x="14716125" y="7638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378</xdr:row>
      <xdr:rowOff>0</xdr:rowOff>
    </xdr:from>
    <xdr:ext cx="184731" cy="264560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DE153FFF-AB62-43AB-85CC-676FBE07A5F6}"/>
            </a:ext>
          </a:extLst>
        </xdr:cNvPr>
        <xdr:cNvSpPr txBox="1"/>
      </xdr:nvSpPr>
      <xdr:spPr>
        <a:xfrm>
          <a:off x="14716125" y="7638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378</xdr:row>
      <xdr:rowOff>0</xdr:rowOff>
    </xdr:from>
    <xdr:ext cx="184731" cy="264560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3D7061A2-7C57-4772-A2FD-735F0260B9F9}"/>
            </a:ext>
          </a:extLst>
        </xdr:cNvPr>
        <xdr:cNvSpPr txBox="1"/>
      </xdr:nvSpPr>
      <xdr:spPr>
        <a:xfrm>
          <a:off x="17319" y="7638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378</xdr:row>
      <xdr:rowOff>0</xdr:rowOff>
    </xdr:from>
    <xdr:ext cx="184731" cy="264560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F7152BBE-0732-4313-B360-4E0C4E51E7BB}"/>
            </a:ext>
          </a:extLst>
        </xdr:cNvPr>
        <xdr:cNvSpPr txBox="1"/>
      </xdr:nvSpPr>
      <xdr:spPr>
        <a:xfrm>
          <a:off x="17319" y="7638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350</xdr:row>
      <xdr:rowOff>0</xdr:rowOff>
    </xdr:from>
    <xdr:ext cx="184731" cy="264560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0928BB17-AB0F-4B84-BE8F-798FB35071CB}"/>
            </a:ext>
          </a:extLst>
        </xdr:cNvPr>
        <xdr:cNvSpPr txBox="1"/>
      </xdr:nvSpPr>
      <xdr:spPr>
        <a:xfrm>
          <a:off x="14716125" y="7078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350</xdr:row>
      <xdr:rowOff>0</xdr:rowOff>
    </xdr:from>
    <xdr:ext cx="184731" cy="264560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D52F84C5-B092-4661-A353-2CBA469DAFEA}"/>
            </a:ext>
          </a:extLst>
        </xdr:cNvPr>
        <xdr:cNvSpPr txBox="1"/>
      </xdr:nvSpPr>
      <xdr:spPr>
        <a:xfrm>
          <a:off x="14716125" y="7078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350</xdr:row>
      <xdr:rowOff>0</xdr:rowOff>
    </xdr:from>
    <xdr:ext cx="184731" cy="264560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1CC79488-5D6C-4895-AA25-8A7B60053ED6}"/>
            </a:ext>
          </a:extLst>
        </xdr:cNvPr>
        <xdr:cNvSpPr txBox="1"/>
      </xdr:nvSpPr>
      <xdr:spPr>
        <a:xfrm>
          <a:off x="17319" y="7078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350</xdr:row>
      <xdr:rowOff>0</xdr:rowOff>
    </xdr:from>
    <xdr:ext cx="184731" cy="264560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756E59A5-E922-4185-9FF8-64E9BF1A58B5}"/>
            </a:ext>
          </a:extLst>
        </xdr:cNvPr>
        <xdr:cNvSpPr txBox="1"/>
      </xdr:nvSpPr>
      <xdr:spPr>
        <a:xfrm>
          <a:off x="17319" y="7078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262</xdr:row>
      <xdr:rowOff>0</xdr:rowOff>
    </xdr:from>
    <xdr:ext cx="184731" cy="264560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FC320116-C0B4-4DFF-9555-52D82F69FD5C}"/>
            </a:ext>
          </a:extLst>
        </xdr:cNvPr>
        <xdr:cNvSpPr txBox="1"/>
      </xdr:nvSpPr>
      <xdr:spPr>
        <a:xfrm>
          <a:off x="14716125" y="5317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262</xdr:row>
      <xdr:rowOff>0</xdr:rowOff>
    </xdr:from>
    <xdr:ext cx="184731" cy="264560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ECBFF578-6CF0-48B9-9F2C-E360091DD6AC}"/>
            </a:ext>
          </a:extLst>
        </xdr:cNvPr>
        <xdr:cNvSpPr txBox="1"/>
      </xdr:nvSpPr>
      <xdr:spPr>
        <a:xfrm>
          <a:off x="14716125" y="5317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262</xdr:row>
      <xdr:rowOff>0</xdr:rowOff>
    </xdr:from>
    <xdr:ext cx="184731" cy="264560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BF4E19BA-7508-44BC-9D82-0E754C2BB4A6}"/>
            </a:ext>
          </a:extLst>
        </xdr:cNvPr>
        <xdr:cNvSpPr txBox="1"/>
      </xdr:nvSpPr>
      <xdr:spPr>
        <a:xfrm>
          <a:off x="17319" y="5317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262</xdr:row>
      <xdr:rowOff>0</xdr:rowOff>
    </xdr:from>
    <xdr:ext cx="184731" cy="264560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92D9A4F2-5AE4-4C67-AC88-2A453287C82F}"/>
            </a:ext>
          </a:extLst>
        </xdr:cNvPr>
        <xdr:cNvSpPr txBox="1"/>
      </xdr:nvSpPr>
      <xdr:spPr>
        <a:xfrm>
          <a:off x="17319" y="5317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294</xdr:row>
      <xdr:rowOff>0</xdr:rowOff>
    </xdr:from>
    <xdr:ext cx="184731" cy="264560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CE61F433-CAB9-4DEF-9DAC-682D2DE1140F}"/>
            </a:ext>
          </a:extLst>
        </xdr:cNvPr>
        <xdr:cNvSpPr txBox="1"/>
      </xdr:nvSpPr>
      <xdr:spPr>
        <a:xfrm>
          <a:off x="14716125" y="595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294</xdr:row>
      <xdr:rowOff>0</xdr:rowOff>
    </xdr:from>
    <xdr:ext cx="184731" cy="264560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C6C522CD-D3E6-4377-A395-B843E90F1FE0}"/>
            </a:ext>
          </a:extLst>
        </xdr:cNvPr>
        <xdr:cNvSpPr txBox="1"/>
      </xdr:nvSpPr>
      <xdr:spPr>
        <a:xfrm>
          <a:off x="14716125" y="595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294</xdr:row>
      <xdr:rowOff>0</xdr:rowOff>
    </xdr:from>
    <xdr:ext cx="184731" cy="264560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6F0A19E4-89B3-4756-A014-F1D178D06694}"/>
            </a:ext>
          </a:extLst>
        </xdr:cNvPr>
        <xdr:cNvSpPr txBox="1"/>
      </xdr:nvSpPr>
      <xdr:spPr>
        <a:xfrm>
          <a:off x="17319" y="595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294</xdr:row>
      <xdr:rowOff>0</xdr:rowOff>
    </xdr:from>
    <xdr:ext cx="184731" cy="264560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D196E3A1-63D0-4B87-AFE1-4C3DA8F1E4A6}"/>
            </a:ext>
          </a:extLst>
        </xdr:cNvPr>
        <xdr:cNvSpPr txBox="1"/>
      </xdr:nvSpPr>
      <xdr:spPr>
        <a:xfrm>
          <a:off x="17319" y="5957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302</xdr:row>
      <xdr:rowOff>0</xdr:rowOff>
    </xdr:from>
    <xdr:ext cx="184731" cy="264560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8EF3B56B-BCEB-4128-91CF-E96648BB34DB}"/>
            </a:ext>
          </a:extLst>
        </xdr:cNvPr>
        <xdr:cNvSpPr txBox="1"/>
      </xdr:nvSpPr>
      <xdr:spPr>
        <a:xfrm>
          <a:off x="14716125" y="611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302</xdr:row>
      <xdr:rowOff>0</xdr:rowOff>
    </xdr:from>
    <xdr:ext cx="184731" cy="264560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9BD55A80-B618-4380-B957-5387F4B0C985}"/>
            </a:ext>
          </a:extLst>
        </xdr:cNvPr>
        <xdr:cNvSpPr txBox="1"/>
      </xdr:nvSpPr>
      <xdr:spPr>
        <a:xfrm>
          <a:off x="14716125" y="611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302</xdr:row>
      <xdr:rowOff>0</xdr:rowOff>
    </xdr:from>
    <xdr:ext cx="184731" cy="264560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33C49AE9-9626-4808-8D85-47C1D27EF33C}"/>
            </a:ext>
          </a:extLst>
        </xdr:cNvPr>
        <xdr:cNvSpPr txBox="1"/>
      </xdr:nvSpPr>
      <xdr:spPr>
        <a:xfrm>
          <a:off x="17319" y="611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302</xdr:row>
      <xdr:rowOff>0</xdr:rowOff>
    </xdr:from>
    <xdr:ext cx="184731" cy="264560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115CFB4A-479B-4E02-92AB-97B3041371BD}"/>
            </a:ext>
          </a:extLst>
        </xdr:cNvPr>
        <xdr:cNvSpPr txBox="1"/>
      </xdr:nvSpPr>
      <xdr:spPr>
        <a:xfrm>
          <a:off x="17319" y="6117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298</xdr:row>
      <xdr:rowOff>0</xdr:rowOff>
    </xdr:from>
    <xdr:ext cx="184731" cy="264560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B1488397-36D4-4348-9526-AE88A94940CA}"/>
            </a:ext>
          </a:extLst>
        </xdr:cNvPr>
        <xdr:cNvSpPr txBox="1"/>
      </xdr:nvSpPr>
      <xdr:spPr>
        <a:xfrm>
          <a:off x="14716125" y="603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298</xdr:row>
      <xdr:rowOff>0</xdr:rowOff>
    </xdr:from>
    <xdr:ext cx="184731" cy="264560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D2A27DC0-D23A-468C-A978-78C10490082C}"/>
            </a:ext>
          </a:extLst>
        </xdr:cNvPr>
        <xdr:cNvSpPr txBox="1"/>
      </xdr:nvSpPr>
      <xdr:spPr>
        <a:xfrm>
          <a:off x="14716125" y="603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298</xdr:row>
      <xdr:rowOff>0</xdr:rowOff>
    </xdr:from>
    <xdr:ext cx="184731" cy="264560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79BA7A1D-4539-4584-9280-23FE30C950BB}"/>
            </a:ext>
          </a:extLst>
        </xdr:cNvPr>
        <xdr:cNvSpPr txBox="1"/>
      </xdr:nvSpPr>
      <xdr:spPr>
        <a:xfrm>
          <a:off x="17319" y="603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298</xdr:row>
      <xdr:rowOff>0</xdr:rowOff>
    </xdr:from>
    <xdr:ext cx="184731" cy="264560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2C46C30B-2C2A-4AD4-93EC-5E415C380EF1}"/>
            </a:ext>
          </a:extLst>
        </xdr:cNvPr>
        <xdr:cNvSpPr txBox="1"/>
      </xdr:nvSpPr>
      <xdr:spPr>
        <a:xfrm>
          <a:off x="17319" y="603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279</xdr:row>
      <xdr:rowOff>0</xdr:rowOff>
    </xdr:from>
    <xdr:ext cx="184731" cy="264560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D5985EA2-3FE6-4486-88F0-2D09610CE43A}"/>
            </a:ext>
          </a:extLst>
        </xdr:cNvPr>
        <xdr:cNvSpPr txBox="1"/>
      </xdr:nvSpPr>
      <xdr:spPr>
        <a:xfrm>
          <a:off x="14716125" y="565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279</xdr:row>
      <xdr:rowOff>0</xdr:rowOff>
    </xdr:from>
    <xdr:ext cx="184731" cy="264560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C1647290-5BCE-4D84-A044-BB99FBBE34DF}"/>
            </a:ext>
          </a:extLst>
        </xdr:cNvPr>
        <xdr:cNvSpPr txBox="1"/>
      </xdr:nvSpPr>
      <xdr:spPr>
        <a:xfrm>
          <a:off x="14716125" y="565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279</xdr:row>
      <xdr:rowOff>0</xdr:rowOff>
    </xdr:from>
    <xdr:ext cx="184731" cy="264560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FBE298E9-72A5-4DE7-B014-220B71176302}"/>
            </a:ext>
          </a:extLst>
        </xdr:cNvPr>
        <xdr:cNvSpPr txBox="1"/>
      </xdr:nvSpPr>
      <xdr:spPr>
        <a:xfrm>
          <a:off x="17319" y="565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279</xdr:row>
      <xdr:rowOff>0</xdr:rowOff>
    </xdr:from>
    <xdr:ext cx="184731" cy="264560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176F1A87-0608-4754-8763-36378F1DA2B0}"/>
            </a:ext>
          </a:extLst>
        </xdr:cNvPr>
        <xdr:cNvSpPr txBox="1"/>
      </xdr:nvSpPr>
      <xdr:spPr>
        <a:xfrm>
          <a:off x="17319" y="565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299</xdr:row>
      <xdr:rowOff>0</xdr:rowOff>
    </xdr:from>
    <xdr:ext cx="184731" cy="264560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0123200A-F4DB-48FB-A193-1B67B50566AC}"/>
            </a:ext>
          </a:extLst>
        </xdr:cNvPr>
        <xdr:cNvSpPr txBox="1"/>
      </xdr:nvSpPr>
      <xdr:spPr>
        <a:xfrm>
          <a:off x="14716125" y="605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299</xdr:row>
      <xdr:rowOff>0</xdr:rowOff>
    </xdr:from>
    <xdr:ext cx="184731" cy="264560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5D11CD69-4690-4207-88D5-F97217CC1E82}"/>
            </a:ext>
          </a:extLst>
        </xdr:cNvPr>
        <xdr:cNvSpPr txBox="1"/>
      </xdr:nvSpPr>
      <xdr:spPr>
        <a:xfrm>
          <a:off x="14716125" y="605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299</xdr:row>
      <xdr:rowOff>0</xdr:rowOff>
    </xdr:from>
    <xdr:ext cx="184731" cy="264560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F4E7BBE4-5CE5-4DDA-937C-134A073932A8}"/>
            </a:ext>
          </a:extLst>
        </xdr:cNvPr>
        <xdr:cNvSpPr txBox="1"/>
      </xdr:nvSpPr>
      <xdr:spPr>
        <a:xfrm>
          <a:off x="17319" y="605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17319</xdr:colOff>
      <xdr:row>299</xdr:row>
      <xdr:rowOff>0</xdr:rowOff>
    </xdr:from>
    <xdr:ext cx="184731" cy="264560"/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0251EB42-2F7D-41A1-B2EF-C6EE738D83EA}"/>
            </a:ext>
          </a:extLst>
        </xdr:cNvPr>
        <xdr:cNvSpPr txBox="1"/>
      </xdr:nvSpPr>
      <xdr:spPr>
        <a:xfrm>
          <a:off x="17319" y="6057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59531</xdr:colOff>
      <xdr:row>15</xdr:row>
      <xdr:rowOff>0</xdr:rowOff>
    </xdr:from>
    <xdr:to>
      <xdr:col>11</xdr:col>
      <xdr:colOff>9813</xdr:colOff>
      <xdr:row>18</xdr:row>
      <xdr:rowOff>202209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E2222EC-7BA2-46A4-96F7-0C6D5E986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9556" y="3600450"/>
          <a:ext cx="2741107" cy="88800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36</xdr:row>
      <xdr:rowOff>205644</xdr:rowOff>
    </xdr:from>
    <xdr:to>
      <xdr:col>12</xdr:col>
      <xdr:colOff>92093</xdr:colOff>
      <xdr:row>47</xdr:row>
      <xdr:rowOff>21999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9D1A44F-E17D-453D-9A84-925260C1C1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20025" y="8606694"/>
          <a:ext cx="4283093" cy="2330955"/>
        </a:xfrm>
        <a:prstGeom prst="rect">
          <a:avLst/>
        </a:prstGeom>
      </xdr:spPr>
    </xdr:pic>
    <xdr:clientData/>
  </xdr:twoCellAnchor>
  <xdr:twoCellAnchor>
    <xdr:from>
      <xdr:col>8</xdr:col>
      <xdr:colOff>808110</xdr:colOff>
      <xdr:row>15</xdr:row>
      <xdr:rowOff>4764</xdr:rowOff>
    </xdr:from>
    <xdr:to>
      <xdr:col>9</xdr:col>
      <xdr:colOff>534699</xdr:colOff>
      <xdr:row>16</xdr:row>
      <xdr:rowOff>59533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80835608-4D1D-46F0-A0F9-45EC45C0A068}"/>
            </a:ext>
          </a:extLst>
        </xdr:cNvPr>
        <xdr:cNvSpPr/>
      </xdr:nvSpPr>
      <xdr:spPr>
        <a:xfrm>
          <a:off x="8628135" y="3605214"/>
          <a:ext cx="621939" cy="283369"/>
        </a:xfrm>
        <a:prstGeom prst="roundRect">
          <a:avLst/>
        </a:prstGeom>
        <a:noFill/>
        <a:ln w="38100">
          <a:solidFill>
            <a:schemeClr val="accent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513484</xdr:colOff>
      <xdr:row>38</xdr:row>
      <xdr:rowOff>148494</xdr:rowOff>
    </xdr:from>
    <xdr:to>
      <xdr:col>11</xdr:col>
      <xdr:colOff>1400175</xdr:colOff>
      <xdr:row>39</xdr:row>
      <xdr:rowOff>148495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680BD3DE-5FAD-44C7-B59E-9A67D2F44DF1}"/>
            </a:ext>
          </a:extLst>
        </xdr:cNvPr>
        <xdr:cNvSpPr/>
      </xdr:nvSpPr>
      <xdr:spPr>
        <a:xfrm>
          <a:off x="11124334" y="9006744"/>
          <a:ext cx="886691" cy="228601"/>
        </a:xfrm>
        <a:prstGeom prst="roundRect">
          <a:avLst/>
        </a:prstGeom>
        <a:noFill/>
        <a:ln w="38100">
          <a:solidFill>
            <a:schemeClr val="accent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0</xdr:colOff>
      <xdr:row>24</xdr:row>
      <xdr:rowOff>4332</xdr:rowOff>
    </xdr:from>
    <xdr:to>
      <xdr:col>14</xdr:col>
      <xdr:colOff>106146</xdr:colOff>
      <xdr:row>35</xdr:row>
      <xdr:rowOff>94827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70750D2-33A7-4115-ABBD-FF445ADB0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20025" y="5662182"/>
          <a:ext cx="5802096" cy="2605095"/>
        </a:xfrm>
        <a:prstGeom prst="rect">
          <a:avLst/>
        </a:prstGeom>
      </xdr:spPr>
    </xdr:pic>
    <xdr:clientData/>
  </xdr:twoCellAnchor>
  <xdr:twoCellAnchor editAs="oneCell">
    <xdr:from>
      <xdr:col>8</xdr:col>
      <xdr:colOff>59531</xdr:colOff>
      <xdr:row>20</xdr:row>
      <xdr:rowOff>40050</xdr:rowOff>
    </xdr:from>
    <xdr:to>
      <xdr:col>11</xdr:col>
      <xdr:colOff>9813</xdr:colOff>
      <xdr:row>24</xdr:row>
      <xdr:rowOff>20961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23305CEA-6CCD-4280-A92E-729C17EBC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9556" y="4783500"/>
          <a:ext cx="2741107" cy="895311"/>
        </a:xfrm>
        <a:prstGeom prst="rect">
          <a:avLst/>
        </a:prstGeom>
      </xdr:spPr>
    </xdr:pic>
    <xdr:clientData/>
  </xdr:twoCellAnchor>
  <xdr:twoCellAnchor>
    <xdr:from>
      <xdr:col>8</xdr:col>
      <xdr:colOff>891453</xdr:colOff>
      <xdr:row>21</xdr:row>
      <xdr:rowOff>16672</xdr:rowOff>
    </xdr:from>
    <xdr:to>
      <xdr:col>10</xdr:col>
      <xdr:colOff>902708</xdr:colOff>
      <xdr:row>21</xdr:row>
      <xdr:rowOff>213232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34F2B33C-9A5C-4608-AC33-9C16AA537DB0}"/>
            </a:ext>
          </a:extLst>
        </xdr:cNvPr>
        <xdr:cNvSpPr/>
      </xdr:nvSpPr>
      <xdr:spPr>
        <a:xfrm>
          <a:off x="8711478" y="4988722"/>
          <a:ext cx="1801955" cy="196560"/>
        </a:xfrm>
        <a:prstGeom prst="roundRect">
          <a:avLst/>
        </a:prstGeom>
        <a:noFill/>
        <a:ln w="38100">
          <a:solidFill>
            <a:schemeClr val="accent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4883AB8-9BCE-4AE6-99AE-71209852687B}"/>
            </a:ext>
          </a:extLst>
        </xdr:cNvPr>
        <xdr:cNvSpPr txBox="1"/>
      </xdr:nvSpPr>
      <xdr:spPr>
        <a:xfrm>
          <a:off x="11515725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B11E73A-08A0-4784-A90D-1493B03A376D}"/>
            </a:ext>
          </a:extLst>
        </xdr:cNvPr>
        <xdr:cNvSpPr txBox="1"/>
      </xdr:nvSpPr>
      <xdr:spPr>
        <a:xfrm>
          <a:off x="11515725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E3F6672-9FEA-4481-AD38-696A8D1AB759}"/>
            </a:ext>
          </a:extLst>
        </xdr:cNvPr>
        <xdr:cNvSpPr txBox="1"/>
      </xdr:nvSpPr>
      <xdr:spPr>
        <a:xfrm>
          <a:off x="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62FF925-53EC-4622-8BDC-13C7E8891C20}"/>
            </a:ext>
          </a:extLst>
        </xdr:cNvPr>
        <xdr:cNvSpPr txBox="1"/>
      </xdr:nvSpPr>
      <xdr:spPr>
        <a:xfrm>
          <a:off x="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966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94F7AC5-4E76-4C08-ACD3-9583AAA66727}"/>
            </a:ext>
          </a:extLst>
        </xdr:cNvPr>
        <xdr:cNvSpPr txBox="1"/>
      </xdr:nvSpPr>
      <xdr:spPr>
        <a:xfrm>
          <a:off x="11515725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966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90C3708-1528-43D4-91F7-740EAE3D1DC8}"/>
            </a:ext>
          </a:extLst>
        </xdr:cNvPr>
        <xdr:cNvSpPr txBox="1"/>
      </xdr:nvSpPr>
      <xdr:spPr>
        <a:xfrm>
          <a:off x="11515725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A861734-898C-408B-BC0D-67619C8FB78A}"/>
            </a:ext>
          </a:extLst>
        </xdr:cNvPr>
        <xdr:cNvSpPr txBox="1"/>
      </xdr:nvSpPr>
      <xdr:spPr>
        <a:xfrm>
          <a:off x="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966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C73878F-F326-4749-8570-0E06F27D936A}"/>
            </a:ext>
          </a:extLst>
        </xdr:cNvPr>
        <xdr:cNvSpPr txBox="1"/>
      </xdr:nvSpPr>
      <xdr:spPr>
        <a:xfrm>
          <a:off x="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971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EF377BA-09D1-4DEF-924E-E4C6735E2D12}"/>
            </a:ext>
          </a:extLst>
        </xdr:cNvPr>
        <xdr:cNvSpPr txBox="1"/>
      </xdr:nvSpPr>
      <xdr:spPr>
        <a:xfrm>
          <a:off x="11515725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971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A064825-0723-4925-A7D1-32E90DC76802}"/>
            </a:ext>
          </a:extLst>
        </xdr:cNvPr>
        <xdr:cNvSpPr txBox="1"/>
      </xdr:nvSpPr>
      <xdr:spPr>
        <a:xfrm>
          <a:off x="11515725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D1FB53BC-9F1A-42BB-BDAF-B4DE23D346C2}"/>
            </a:ext>
          </a:extLst>
        </xdr:cNvPr>
        <xdr:cNvSpPr txBox="1"/>
      </xdr:nvSpPr>
      <xdr:spPr>
        <a:xfrm>
          <a:off x="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971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948CF433-C65D-4FBB-A757-1F546C635F98}"/>
            </a:ext>
          </a:extLst>
        </xdr:cNvPr>
        <xdr:cNvSpPr txBox="1"/>
      </xdr:nvSpPr>
      <xdr:spPr>
        <a:xfrm>
          <a:off x="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978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8D175C52-C307-4030-981B-1921692ECFE0}"/>
            </a:ext>
          </a:extLst>
        </xdr:cNvPr>
        <xdr:cNvSpPr txBox="1"/>
      </xdr:nvSpPr>
      <xdr:spPr>
        <a:xfrm>
          <a:off x="11515725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978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9278CDA5-23D9-4501-86B8-0A6FF2300638}"/>
            </a:ext>
          </a:extLst>
        </xdr:cNvPr>
        <xdr:cNvSpPr txBox="1"/>
      </xdr:nvSpPr>
      <xdr:spPr>
        <a:xfrm>
          <a:off x="11515725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64CEBE5E-87AE-4B2D-9111-8046389F941E}"/>
            </a:ext>
          </a:extLst>
        </xdr:cNvPr>
        <xdr:cNvSpPr txBox="1"/>
      </xdr:nvSpPr>
      <xdr:spPr>
        <a:xfrm>
          <a:off x="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978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D8D154C4-D725-4F14-AC8E-376FAC7F434B}"/>
            </a:ext>
          </a:extLst>
        </xdr:cNvPr>
        <xdr:cNvSpPr txBox="1"/>
      </xdr:nvSpPr>
      <xdr:spPr>
        <a:xfrm>
          <a:off x="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1001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7B12509F-E6AE-426B-A303-1DD257348A39}"/>
            </a:ext>
          </a:extLst>
        </xdr:cNvPr>
        <xdr:cNvSpPr txBox="1"/>
      </xdr:nvSpPr>
      <xdr:spPr>
        <a:xfrm>
          <a:off x="11515725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1001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6ACC20C4-0094-4D78-B736-BD92E9E2B7EB}"/>
            </a:ext>
          </a:extLst>
        </xdr:cNvPr>
        <xdr:cNvSpPr txBox="1"/>
      </xdr:nvSpPr>
      <xdr:spPr>
        <a:xfrm>
          <a:off x="11515725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A1181F5A-88A9-4DD2-B295-70D80CA819E2}"/>
            </a:ext>
          </a:extLst>
        </xdr:cNvPr>
        <xdr:cNvSpPr txBox="1"/>
      </xdr:nvSpPr>
      <xdr:spPr>
        <a:xfrm>
          <a:off x="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1001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3AECCD1D-084C-4AB4-9657-B5A1B83CD17B}"/>
            </a:ext>
          </a:extLst>
        </xdr:cNvPr>
        <xdr:cNvSpPr txBox="1"/>
      </xdr:nvSpPr>
      <xdr:spPr>
        <a:xfrm>
          <a:off x="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1030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711F8C9-FB71-465E-BCE6-2562B6A4828D}"/>
            </a:ext>
          </a:extLst>
        </xdr:cNvPr>
        <xdr:cNvSpPr txBox="1"/>
      </xdr:nvSpPr>
      <xdr:spPr>
        <a:xfrm>
          <a:off x="11515725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1030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68544096-0B56-4A9A-B3D8-7D00FADA7323}"/>
            </a:ext>
          </a:extLst>
        </xdr:cNvPr>
        <xdr:cNvSpPr txBox="1"/>
      </xdr:nvSpPr>
      <xdr:spPr>
        <a:xfrm>
          <a:off x="11515725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1030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90FF6B8D-A5DA-44F6-9A10-3D5F25E4FF7E}"/>
            </a:ext>
          </a:extLst>
        </xdr:cNvPr>
        <xdr:cNvSpPr txBox="1"/>
      </xdr:nvSpPr>
      <xdr:spPr>
        <a:xfrm>
          <a:off x="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1030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CE53DAF1-0D58-41F0-AFCE-65E2AB6EE124}"/>
            </a:ext>
          </a:extLst>
        </xdr:cNvPr>
        <xdr:cNvSpPr txBox="1"/>
      </xdr:nvSpPr>
      <xdr:spPr>
        <a:xfrm>
          <a:off x="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240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693F9446-C2C1-4769-B598-10D3A0C430E2}"/>
            </a:ext>
          </a:extLst>
        </xdr:cNvPr>
        <xdr:cNvSpPr txBox="1"/>
      </xdr:nvSpPr>
      <xdr:spPr>
        <a:xfrm>
          <a:off x="11515725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240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B8B87A37-354D-485E-9917-13971A4B6CB9}"/>
            </a:ext>
          </a:extLst>
        </xdr:cNvPr>
        <xdr:cNvSpPr txBox="1"/>
      </xdr:nvSpPr>
      <xdr:spPr>
        <a:xfrm>
          <a:off x="11515725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54A82A17-A52F-4326-85CD-37B2F08988E5}"/>
            </a:ext>
          </a:extLst>
        </xdr:cNvPr>
        <xdr:cNvSpPr txBox="1"/>
      </xdr:nvSpPr>
      <xdr:spPr>
        <a:xfrm>
          <a:off x="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240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7E757452-6507-4805-A721-0B8EEB7A869A}"/>
            </a:ext>
          </a:extLst>
        </xdr:cNvPr>
        <xdr:cNvSpPr txBox="1"/>
      </xdr:nvSpPr>
      <xdr:spPr>
        <a:xfrm>
          <a:off x="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311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A5F158E8-F519-4282-8681-0138B679CC80}"/>
            </a:ext>
          </a:extLst>
        </xdr:cNvPr>
        <xdr:cNvSpPr txBox="1"/>
      </xdr:nvSpPr>
      <xdr:spPr>
        <a:xfrm>
          <a:off x="11515725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311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51C411C2-D92A-451A-87BF-2B19471FC13D}"/>
            </a:ext>
          </a:extLst>
        </xdr:cNvPr>
        <xdr:cNvSpPr txBox="1"/>
      </xdr:nvSpPr>
      <xdr:spPr>
        <a:xfrm>
          <a:off x="11515725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311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D2A22FC5-67CF-4BB8-B70E-79F8A3F2C989}"/>
            </a:ext>
          </a:extLst>
        </xdr:cNvPr>
        <xdr:cNvSpPr txBox="1"/>
      </xdr:nvSpPr>
      <xdr:spPr>
        <a:xfrm>
          <a:off x="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311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57991B0F-6B79-4C73-8834-23C382732BAA}"/>
            </a:ext>
          </a:extLst>
        </xdr:cNvPr>
        <xdr:cNvSpPr txBox="1"/>
      </xdr:nvSpPr>
      <xdr:spPr>
        <a:xfrm>
          <a:off x="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7E857C27-34B1-4094-9668-30C3E3D253DD}"/>
            </a:ext>
          </a:extLst>
        </xdr:cNvPr>
        <xdr:cNvSpPr txBox="1"/>
      </xdr:nvSpPr>
      <xdr:spPr>
        <a:xfrm>
          <a:off x="11515725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4DDDE3E2-72B2-4EB7-9176-9CFE4A82A79D}"/>
            </a:ext>
          </a:extLst>
        </xdr:cNvPr>
        <xdr:cNvSpPr txBox="1"/>
      </xdr:nvSpPr>
      <xdr:spPr>
        <a:xfrm>
          <a:off x="11515725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2A8A1391-1693-4551-862F-F1DB0DCBA24B}"/>
            </a:ext>
          </a:extLst>
        </xdr:cNvPr>
        <xdr:cNvSpPr txBox="1"/>
      </xdr:nvSpPr>
      <xdr:spPr>
        <a:xfrm>
          <a:off x="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CB670269-C000-4401-A3D1-81EE3AD6BA42}"/>
            </a:ext>
          </a:extLst>
        </xdr:cNvPr>
        <xdr:cNvSpPr txBox="1"/>
      </xdr:nvSpPr>
      <xdr:spPr>
        <a:xfrm>
          <a:off x="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4F7125D-8963-47AD-BC9A-BFCB55C285EB}"/>
            </a:ext>
          </a:extLst>
        </xdr:cNvPr>
        <xdr:cNvSpPr txBox="1"/>
      </xdr:nvSpPr>
      <xdr:spPr>
        <a:xfrm>
          <a:off x="11515725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BEE38EC8-A27F-45ED-988D-FA8D3154770C}"/>
            </a:ext>
          </a:extLst>
        </xdr:cNvPr>
        <xdr:cNvSpPr txBox="1"/>
      </xdr:nvSpPr>
      <xdr:spPr>
        <a:xfrm>
          <a:off x="11515725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BE45C23B-2914-4860-82C0-808698273213}"/>
            </a:ext>
          </a:extLst>
        </xdr:cNvPr>
        <xdr:cNvSpPr txBox="1"/>
      </xdr:nvSpPr>
      <xdr:spPr>
        <a:xfrm>
          <a:off x="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2B2B59B2-984B-4A17-9C02-A80AEEFA5376}"/>
            </a:ext>
          </a:extLst>
        </xdr:cNvPr>
        <xdr:cNvSpPr txBox="1"/>
      </xdr:nvSpPr>
      <xdr:spPr>
        <a:xfrm>
          <a:off x="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AB82602-98E0-4802-BB88-BA4B5A050A7F}"/>
            </a:ext>
          </a:extLst>
        </xdr:cNvPr>
        <xdr:cNvSpPr txBox="1"/>
      </xdr:nvSpPr>
      <xdr:spPr>
        <a:xfrm>
          <a:off x="11515725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2519452D-F17B-4751-BF50-58974B84C60F}"/>
            </a:ext>
          </a:extLst>
        </xdr:cNvPr>
        <xdr:cNvSpPr txBox="1"/>
      </xdr:nvSpPr>
      <xdr:spPr>
        <a:xfrm>
          <a:off x="11515725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A45D8124-1D4D-4D74-8D7A-7BB459B60123}"/>
            </a:ext>
          </a:extLst>
        </xdr:cNvPr>
        <xdr:cNvSpPr txBox="1"/>
      </xdr:nvSpPr>
      <xdr:spPr>
        <a:xfrm>
          <a:off x="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6AB5D6F0-5DCE-4411-9028-42876436845C}"/>
            </a:ext>
          </a:extLst>
        </xdr:cNvPr>
        <xdr:cNvSpPr txBox="1"/>
      </xdr:nvSpPr>
      <xdr:spPr>
        <a:xfrm>
          <a:off x="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64EA7633-5F22-44B6-8D6A-8429F9397218}"/>
            </a:ext>
          </a:extLst>
        </xdr:cNvPr>
        <xdr:cNvSpPr txBox="1"/>
      </xdr:nvSpPr>
      <xdr:spPr>
        <a:xfrm>
          <a:off x="11515725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D918ED7C-0A21-4B6C-9736-CA74824AD865}"/>
            </a:ext>
          </a:extLst>
        </xdr:cNvPr>
        <xdr:cNvSpPr txBox="1"/>
      </xdr:nvSpPr>
      <xdr:spPr>
        <a:xfrm>
          <a:off x="11515725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1DCAD68D-5F72-45EA-B1B3-DF41FE5C5659}"/>
            </a:ext>
          </a:extLst>
        </xdr:cNvPr>
        <xdr:cNvSpPr txBox="1"/>
      </xdr:nvSpPr>
      <xdr:spPr>
        <a:xfrm>
          <a:off x="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7FAAAB21-94FD-4288-9ACD-A66F99D362AE}"/>
            </a:ext>
          </a:extLst>
        </xdr:cNvPr>
        <xdr:cNvSpPr txBox="1"/>
      </xdr:nvSpPr>
      <xdr:spPr>
        <a:xfrm>
          <a:off x="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C95083E8-42C6-4E95-BEBF-ADEA5F6BE51B}"/>
            </a:ext>
          </a:extLst>
        </xdr:cNvPr>
        <xdr:cNvSpPr txBox="1"/>
      </xdr:nvSpPr>
      <xdr:spPr>
        <a:xfrm>
          <a:off x="11515725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556B1541-89E1-4EA9-861E-DF7BD7FD741F}"/>
            </a:ext>
          </a:extLst>
        </xdr:cNvPr>
        <xdr:cNvSpPr txBox="1"/>
      </xdr:nvSpPr>
      <xdr:spPr>
        <a:xfrm>
          <a:off x="11515725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812E7B0F-25C3-42FF-82C6-C3FAC879DC5A}"/>
            </a:ext>
          </a:extLst>
        </xdr:cNvPr>
        <xdr:cNvSpPr txBox="1"/>
      </xdr:nvSpPr>
      <xdr:spPr>
        <a:xfrm>
          <a:off x="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B3FBEE6C-2255-4EDA-A594-7CBED5ECD138}"/>
            </a:ext>
          </a:extLst>
        </xdr:cNvPr>
        <xdr:cNvSpPr txBox="1"/>
      </xdr:nvSpPr>
      <xdr:spPr>
        <a:xfrm>
          <a:off x="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FF9ACA0-58CC-4271-9ACD-DD9A439893C1}"/>
            </a:ext>
          </a:extLst>
        </xdr:cNvPr>
        <xdr:cNvSpPr txBox="1"/>
      </xdr:nvSpPr>
      <xdr:spPr>
        <a:xfrm>
          <a:off x="11515725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77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E52D4BE1-0B3F-4094-B2B7-EBFC4FEA07C1}"/>
            </a:ext>
          </a:extLst>
        </xdr:cNvPr>
        <xdr:cNvSpPr txBox="1"/>
      </xdr:nvSpPr>
      <xdr:spPr>
        <a:xfrm>
          <a:off x="11515725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ECC7B469-9A64-444B-994E-63D35CD27DB2}"/>
            </a:ext>
          </a:extLst>
        </xdr:cNvPr>
        <xdr:cNvSpPr txBox="1"/>
      </xdr:nvSpPr>
      <xdr:spPr>
        <a:xfrm>
          <a:off x="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21D4407D-FF62-4D30-A42B-BC23472724BA}"/>
            </a:ext>
          </a:extLst>
        </xdr:cNvPr>
        <xdr:cNvSpPr txBox="1"/>
      </xdr:nvSpPr>
      <xdr:spPr>
        <a:xfrm>
          <a:off x="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C52B86C4-D0F5-4668-8038-6ABB58FF4AC3}"/>
            </a:ext>
          </a:extLst>
        </xdr:cNvPr>
        <xdr:cNvSpPr txBox="1"/>
      </xdr:nvSpPr>
      <xdr:spPr>
        <a:xfrm>
          <a:off x="11515725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79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53A8932-10A1-4A45-AEA3-8E2F97606FF4}"/>
            </a:ext>
          </a:extLst>
        </xdr:cNvPr>
        <xdr:cNvSpPr txBox="1"/>
      </xdr:nvSpPr>
      <xdr:spPr>
        <a:xfrm>
          <a:off x="11515725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E9A20D3C-CCDB-455E-94F9-0C47BBE7EBF0}"/>
            </a:ext>
          </a:extLst>
        </xdr:cNvPr>
        <xdr:cNvSpPr txBox="1"/>
      </xdr:nvSpPr>
      <xdr:spPr>
        <a:xfrm>
          <a:off x="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D0A05688-0A19-4860-A1CE-E1E431EA7176}"/>
            </a:ext>
          </a:extLst>
        </xdr:cNvPr>
        <xdr:cNvSpPr txBox="1"/>
      </xdr:nvSpPr>
      <xdr:spPr>
        <a:xfrm>
          <a:off x="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3BCA45EE-AC45-42E5-8F0A-2BFEBC75C5B1}"/>
            </a:ext>
          </a:extLst>
        </xdr:cNvPr>
        <xdr:cNvSpPr txBox="1"/>
      </xdr:nvSpPr>
      <xdr:spPr>
        <a:xfrm>
          <a:off x="11515725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CC857F0A-01E5-4B74-A76F-2EAFC81EF290}"/>
            </a:ext>
          </a:extLst>
        </xdr:cNvPr>
        <xdr:cNvSpPr txBox="1"/>
      </xdr:nvSpPr>
      <xdr:spPr>
        <a:xfrm>
          <a:off x="11515725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48D11ABD-A3B7-44F3-9C03-35D4B2592932}"/>
            </a:ext>
          </a:extLst>
        </xdr:cNvPr>
        <xdr:cNvSpPr txBox="1"/>
      </xdr:nvSpPr>
      <xdr:spPr>
        <a:xfrm>
          <a:off x="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99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17346F7A-D21E-4E01-8070-3D3E5FA4DF60}"/>
            </a:ext>
          </a:extLst>
        </xdr:cNvPr>
        <xdr:cNvSpPr txBox="1"/>
      </xdr:nvSpPr>
      <xdr:spPr>
        <a:xfrm>
          <a:off x="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101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B0698777-8377-4EBD-BB53-AC1E75DEDEC5}"/>
            </a:ext>
          </a:extLst>
        </xdr:cNvPr>
        <xdr:cNvSpPr txBox="1"/>
      </xdr:nvSpPr>
      <xdr:spPr>
        <a:xfrm>
          <a:off x="11515725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101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BBA09779-FD3A-4A60-9F3E-9EC6CA4A13F4}"/>
            </a:ext>
          </a:extLst>
        </xdr:cNvPr>
        <xdr:cNvSpPr txBox="1"/>
      </xdr:nvSpPr>
      <xdr:spPr>
        <a:xfrm>
          <a:off x="11515725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62A733AB-8037-47D7-986C-C816E7061FD6}"/>
            </a:ext>
          </a:extLst>
        </xdr:cNvPr>
        <xdr:cNvSpPr txBox="1"/>
      </xdr:nvSpPr>
      <xdr:spPr>
        <a:xfrm>
          <a:off x="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D1D0DA11-4A25-4D26-AAD6-9ADB3AE14963}"/>
            </a:ext>
          </a:extLst>
        </xdr:cNvPr>
        <xdr:cNvSpPr txBox="1"/>
      </xdr:nvSpPr>
      <xdr:spPr>
        <a:xfrm>
          <a:off x="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103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8A18923A-1352-4553-88B6-BE86E98EC3E9}"/>
            </a:ext>
          </a:extLst>
        </xdr:cNvPr>
        <xdr:cNvSpPr txBox="1"/>
      </xdr:nvSpPr>
      <xdr:spPr>
        <a:xfrm>
          <a:off x="11515725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103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60C1D7F9-5C5E-4DE9-82DF-1A124A6AF524}"/>
            </a:ext>
          </a:extLst>
        </xdr:cNvPr>
        <xdr:cNvSpPr txBox="1"/>
      </xdr:nvSpPr>
      <xdr:spPr>
        <a:xfrm>
          <a:off x="11515725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B1997D97-4B32-445A-B409-E9DC8CFCD0ED}"/>
            </a:ext>
          </a:extLst>
        </xdr:cNvPr>
        <xdr:cNvSpPr txBox="1"/>
      </xdr:nvSpPr>
      <xdr:spPr>
        <a:xfrm>
          <a:off x="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103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C4653E68-3AF4-4865-92E0-719C2C9BD682}"/>
            </a:ext>
          </a:extLst>
        </xdr:cNvPr>
        <xdr:cNvSpPr txBox="1"/>
      </xdr:nvSpPr>
      <xdr:spPr>
        <a:xfrm>
          <a:off x="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120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C71AD84F-BC3C-40B1-8E8E-653C990E3615}"/>
            </a:ext>
          </a:extLst>
        </xdr:cNvPr>
        <xdr:cNvSpPr txBox="1"/>
      </xdr:nvSpPr>
      <xdr:spPr>
        <a:xfrm>
          <a:off x="11515725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120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B07016A9-BDA9-4186-BCF6-ECDA6727828E}"/>
            </a:ext>
          </a:extLst>
        </xdr:cNvPr>
        <xdr:cNvSpPr txBox="1"/>
      </xdr:nvSpPr>
      <xdr:spPr>
        <a:xfrm>
          <a:off x="11515725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1F9FFAE2-65B1-4D69-93C6-5211B876AA6C}"/>
            </a:ext>
          </a:extLst>
        </xdr:cNvPr>
        <xdr:cNvSpPr txBox="1"/>
      </xdr:nvSpPr>
      <xdr:spPr>
        <a:xfrm>
          <a:off x="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120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43586904-8342-406A-ADC4-BF1D14EB5152}"/>
            </a:ext>
          </a:extLst>
        </xdr:cNvPr>
        <xdr:cNvSpPr txBox="1"/>
      </xdr:nvSpPr>
      <xdr:spPr>
        <a:xfrm>
          <a:off x="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D96244E8-F93A-4DEE-BACA-3F2E817BD62C}"/>
            </a:ext>
          </a:extLst>
        </xdr:cNvPr>
        <xdr:cNvSpPr txBox="1"/>
      </xdr:nvSpPr>
      <xdr:spPr>
        <a:xfrm>
          <a:off x="1151572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128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66260FF5-FEFC-4859-80D2-DAD3A32749D3}"/>
            </a:ext>
          </a:extLst>
        </xdr:cNvPr>
        <xdr:cNvSpPr txBox="1"/>
      </xdr:nvSpPr>
      <xdr:spPr>
        <a:xfrm>
          <a:off x="11515725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239D40F6-5926-49DE-9114-AD7BB7439B45}"/>
            </a:ext>
          </a:extLst>
        </xdr:cNvPr>
        <xdr:cNvSpPr txBox="1"/>
      </xdr:nvSpPr>
      <xdr:spPr>
        <a:xfrm>
          <a:off x="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128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AE2EDDEE-D76F-47C1-ABE4-AA1EC093C054}"/>
            </a:ext>
          </a:extLst>
        </xdr:cNvPr>
        <xdr:cNvSpPr txBox="1"/>
      </xdr:nvSpPr>
      <xdr:spPr>
        <a:xfrm>
          <a:off x="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115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1EA4E001-D8E5-4285-B649-5FDE183787D4}"/>
            </a:ext>
          </a:extLst>
        </xdr:cNvPr>
        <xdr:cNvSpPr txBox="1"/>
      </xdr:nvSpPr>
      <xdr:spPr>
        <a:xfrm>
          <a:off x="11515725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115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D0A8BA58-D9E3-4E5D-B642-FF4F4EEBB2B6}"/>
            </a:ext>
          </a:extLst>
        </xdr:cNvPr>
        <xdr:cNvSpPr txBox="1"/>
      </xdr:nvSpPr>
      <xdr:spPr>
        <a:xfrm>
          <a:off x="11515725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CAADB435-97C1-41D1-A19A-60639A422E10}"/>
            </a:ext>
          </a:extLst>
        </xdr:cNvPr>
        <xdr:cNvSpPr txBox="1"/>
      </xdr:nvSpPr>
      <xdr:spPr>
        <a:xfrm>
          <a:off x="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D5D861F0-86CD-4BA0-80BA-D4A3F25ACBD1}"/>
            </a:ext>
          </a:extLst>
        </xdr:cNvPr>
        <xdr:cNvSpPr txBox="1"/>
      </xdr:nvSpPr>
      <xdr:spPr>
        <a:xfrm>
          <a:off x="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3D22156E-0721-4496-BC4F-F1A761553212}"/>
            </a:ext>
          </a:extLst>
        </xdr:cNvPr>
        <xdr:cNvSpPr txBox="1"/>
      </xdr:nvSpPr>
      <xdr:spPr>
        <a:xfrm>
          <a:off x="11515725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153</xdr:row>
      <xdr:rowOff>0</xdr:rowOff>
    </xdr:from>
    <xdr:ext cx="184731" cy="26456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0DC1C0C5-09D7-444B-822B-367587B93827}"/>
            </a:ext>
          </a:extLst>
        </xdr:cNvPr>
        <xdr:cNvSpPr txBox="1"/>
      </xdr:nvSpPr>
      <xdr:spPr>
        <a:xfrm>
          <a:off x="11515725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7FC1CD66-F694-4B5D-B3B6-336253344E9B}"/>
            </a:ext>
          </a:extLst>
        </xdr:cNvPr>
        <xdr:cNvSpPr txBox="1"/>
      </xdr:nvSpPr>
      <xdr:spPr>
        <a:xfrm>
          <a:off x="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1E727880-6259-4F64-8A00-ACF45E860645}"/>
            </a:ext>
          </a:extLst>
        </xdr:cNvPr>
        <xdr:cNvSpPr txBox="1"/>
      </xdr:nvSpPr>
      <xdr:spPr>
        <a:xfrm>
          <a:off x="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5632A164-177A-4BFE-BD33-E71527CD8BDA}"/>
            </a:ext>
          </a:extLst>
        </xdr:cNvPr>
        <xdr:cNvSpPr txBox="1"/>
      </xdr:nvSpPr>
      <xdr:spPr>
        <a:xfrm>
          <a:off x="11515725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158</xdr:row>
      <xdr:rowOff>0</xdr:rowOff>
    </xdr:from>
    <xdr:ext cx="184731" cy="26456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49C9C53D-3A5C-40D2-853F-CFF2454F83E9}"/>
            </a:ext>
          </a:extLst>
        </xdr:cNvPr>
        <xdr:cNvSpPr txBox="1"/>
      </xdr:nvSpPr>
      <xdr:spPr>
        <a:xfrm>
          <a:off x="11515725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158</xdr:row>
      <xdr:rowOff>0</xdr:rowOff>
    </xdr:from>
    <xdr:ext cx="184731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F6626E12-1D09-4EEA-999D-5BD23DEE4F6D}"/>
            </a:ext>
          </a:extLst>
        </xdr:cNvPr>
        <xdr:cNvSpPr txBox="1"/>
      </xdr:nvSpPr>
      <xdr:spPr>
        <a:xfrm>
          <a:off x="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158</xdr:row>
      <xdr:rowOff>0</xdr:rowOff>
    </xdr:from>
    <xdr:ext cx="184731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78E46E7C-E997-491D-ADEB-CDEB9D50AD77}"/>
            </a:ext>
          </a:extLst>
        </xdr:cNvPr>
        <xdr:cNvSpPr txBox="1"/>
      </xdr:nvSpPr>
      <xdr:spPr>
        <a:xfrm>
          <a:off x="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CF7F0723-578A-4F4B-AAA2-27369CBA4B75}"/>
            </a:ext>
          </a:extLst>
        </xdr:cNvPr>
        <xdr:cNvSpPr txBox="1"/>
      </xdr:nvSpPr>
      <xdr:spPr>
        <a:xfrm>
          <a:off x="11515725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163</xdr:row>
      <xdr:rowOff>0</xdr:rowOff>
    </xdr:from>
    <xdr:ext cx="18473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43697C35-0D28-435F-84DF-D15DB562FE6B}"/>
            </a:ext>
          </a:extLst>
        </xdr:cNvPr>
        <xdr:cNvSpPr txBox="1"/>
      </xdr:nvSpPr>
      <xdr:spPr>
        <a:xfrm>
          <a:off x="11515725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0D81A8D3-B433-460A-8803-B6F993EB4513}"/>
            </a:ext>
          </a:extLst>
        </xdr:cNvPr>
        <xdr:cNvSpPr txBox="1"/>
      </xdr:nvSpPr>
      <xdr:spPr>
        <a:xfrm>
          <a:off x="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163</xdr:row>
      <xdr:rowOff>0</xdr:rowOff>
    </xdr:from>
    <xdr:ext cx="184731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9B46B8E6-455C-4055-8210-C396CB377D35}"/>
            </a:ext>
          </a:extLst>
        </xdr:cNvPr>
        <xdr:cNvSpPr txBox="1"/>
      </xdr:nvSpPr>
      <xdr:spPr>
        <a:xfrm>
          <a:off x="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177</xdr:row>
      <xdr:rowOff>0</xdr:rowOff>
    </xdr:from>
    <xdr:ext cx="184731" cy="26456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4C36B281-773B-47A5-AE9E-DDF726D34606}"/>
            </a:ext>
          </a:extLst>
        </xdr:cNvPr>
        <xdr:cNvSpPr txBox="1"/>
      </xdr:nvSpPr>
      <xdr:spPr>
        <a:xfrm>
          <a:off x="11515725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177</xdr:row>
      <xdr:rowOff>0</xdr:rowOff>
    </xdr:from>
    <xdr:ext cx="184731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5815C98D-F6E9-4DA2-9348-77C3A8558534}"/>
            </a:ext>
          </a:extLst>
        </xdr:cNvPr>
        <xdr:cNvSpPr txBox="1"/>
      </xdr:nvSpPr>
      <xdr:spPr>
        <a:xfrm>
          <a:off x="11515725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177</xdr:row>
      <xdr:rowOff>0</xdr:rowOff>
    </xdr:from>
    <xdr:ext cx="184731" cy="264560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90100B1A-EC53-4116-9573-735B2D227319}"/>
            </a:ext>
          </a:extLst>
        </xdr:cNvPr>
        <xdr:cNvSpPr txBox="1"/>
      </xdr:nvSpPr>
      <xdr:spPr>
        <a:xfrm>
          <a:off x="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177</xdr:row>
      <xdr:rowOff>0</xdr:rowOff>
    </xdr:from>
    <xdr:ext cx="184731" cy="264560"/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id="{A6DAB28E-D97C-4878-8C54-952C3AB9C93A}"/>
            </a:ext>
          </a:extLst>
        </xdr:cNvPr>
        <xdr:cNvSpPr txBox="1"/>
      </xdr:nvSpPr>
      <xdr:spPr>
        <a:xfrm>
          <a:off x="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84731" cy="264560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20946985-23B5-4F46-B903-78BAB39273F2}"/>
            </a:ext>
          </a:extLst>
        </xdr:cNvPr>
        <xdr:cNvSpPr txBox="1"/>
      </xdr:nvSpPr>
      <xdr:spPr>
        <a:xfrm>
          <a:off x="11515725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182</xdr:row>
      <xdr:rowOff>0</xdr:rowOff>
    </xdr:from>
    <xdr:ext cx="184731" cy="26456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305ECD39-0899-4BF8-8994-07DF5DC1E695}"/>
            </a:ext>
          </a:extLst>
        </xdr:cNvPr>
        <xdr:cNvSpPr txBox="1"/>
      </xdr:nvSpPr>
      <xdr:spPr>
        <a:xfrm>
          <a:off x="11515725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182</xdr:row>
      <xdr:rowOff>0</xdr:rowOff>
    </xdr:from>
    <xdr:ext cx="184731" cy="26456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7FED142A-F1E0-4E54-BE0D-394A59636DE8}"/>
            </a:ext>
          </a:extLst>
        </xdr:cNvPr>
        <xdr:cNvSpPr txBox="1"/>
      </xdr:nvSpPr>
      <xdr:spPr>
        <a:xfrm>
          <a:off x="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182</xdr:row>
      <xdr:rowOff>0</xdr:rowOff>
    </xdr:from>
    <xdr:ext cx="184731" cy="26456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4E442F74-322B-46AD-B24A-5493FB6F74D8}"/>
            </a:ext>
          </a:extLst>
        </xdr:cNvPr>
        <xdr:cNvSpPr txBox="1"/>
      </xdr:nvSpPr>
      <xdr:spPr>
        <a:xfrm>
          <a:off x="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220</xdr:row>
      <xdr:rowOff>0</xdr:rowOff>
    </xdr:from>
    <xdr:ext cx="184731" cy="26456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104F6AED-D0CC-4220-8876-B7F9B0CAB7AB}"/>
            </a:ext>
          </a:extLst>
        </xdr:cNvPr>
        <xdr:cNvSpPr txBox="1"/>
      </xdr:nvSpPr>
      <xdr:spPr>
        <a:xfrm>
          <a:off x="11515725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220</xdr:row>
      <xdr:rowOff>0</xdr:rowOff>
    </xdr:from>
    <xdr:ext cx="184731" cy="26456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877C768F-D265-494C-8BEE-745C80EA25C1}"/>
            </a:ext>
          </a:extLst>
        </xdr:cNvPr>
        <xdr:cNvSpPr txBox="1"/>
      </xdr:nvSpPr>
      <xdr:spPr>
        <a:xfrm>
          <a:off x="11515725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220</xdr:row>
      <xdr:rowOff>0</xdr:rowOff>
    </xdr:from>
    <xdr:ext cx="184731" cy="264560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24835E38-7D2F-4449-8BBB-697FFEEB53DC}"/>
            </a:ext>
          </a:extLst>
        </xdr:cNvPr>
        <xdr:cNvSpPr txBox="1"/>
      </xdr:nvSpPr>
      <xdr:spPr>
        <a:xfrm>
          <a:off x="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220</xdr:row>
      <xdr:rowOff>0</xdr:rowOff>
    </xdr:from>
    <xdr:ext cx="184731" cy="264560"/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id="{A8F3125D-1FF7-4DE2-A706-0C30B4A06937}"/>
            </a:ext>
          </a:extLst>
        </xdr:cNvPr>
        <xdr:cNvSpPr txBox="1"/>
      </xdr:nvSpPr>
      <xdr:spPr>
        <a:xfrm>
          <a:off x="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246</xdr:row>
      <xdr:rowOff>0</xdr:rowOff>
    </xdr:from>
    <xdr:ext cx="184731" cy="264560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1D1E49A6-C395-495B-BC40-F55F03228313}"/>
            </a:ext>
          </a:extLst>
        </xdr:cNvPr>
        <xdr:cNvSpPr txBox="1"/>
      </xdr:nvSpPr>
      <xdr:spPr>
        <a:xfrm>
          <a:off x="11515725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246</xdr:row>
      <xdr:rowOff>0</xdr:rowOff>
    </xdr:from>
    <xdr:ext cx="184731" cy="264560"/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id="{C169BF61-F220-47E3-BFEC-548FB2327613}"/>
            </a:ext>
          </a:extLst>
        </xdr:cNvPr>
        <xdr:cNvSpPr txBox="1"/>
      </xdr:nvSpPr>
      <xdr:spPr>
        <a:xfrm>
          <a:off x="11515725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264560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AD9C037F-70D8-4237-B4E1-446B700EDCA2}"/>
            </a:ext>
          </a:extLst>
        </xdr:cNvPr>
        <xdr:cNvSpPr txBox="1"/>
      </xdr:nvSpPr>
      <xdr:spPr>
        <a:xfrm>
          <a:off x="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246</xdr:row>
      <xdr:rowOff>0</xdr:rowOff>
    </xdr:from>
    <xdr:ext cx="184731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6DFEB2F2-23C9-41D3-9668-AF0F76A9F0B2}"/>
            </a:ext>
          </a:extLst>
        </xdr:cNvPr>
        <xdr:cNvSpPr txBox="1"/>
      </xdr:nvSpPr>
      <xdr:spPr>
        <a:xfrm>
          <a:off x="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184731" cy="264560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9FA2A25F-2408-457A-8478-AD9599BA0F43}"/>
            </a:ext>
          </a:extLst>
        </xdr:cNvPr>
        <xdr:cNvSpPr txBox="1"/>
      </xdr:nvSpPr>
      <xdr:spPr>
        <a:xfrm>
          <a:off x="11515725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194</xdr:row>
      <xdr:rowOff>0</xdr:rowOff>
    </xdr:from>
    <xdr:ext cx="184731" cy="264560"/>
    <xdr:sp macro="" textlink="">
      <xdr:nvSpPr>
        <xdr:cNvPr id="115" name="テキスト ボックス 114">
          <a:extLst>
            <a:ext uri="{FF2B5EF4-FFF2-40B4-BE49-F238E27FC236}">
              <a16:creationId xmlns:a16="http://schemas.microsoft.com/office/drawing/2014/main" id="{9DFA5229-38B7-404E-9822-7A68E4418DDE}"/>
            </a:ext>
          </a:extLst>
        </xdr:cNvPr>
        <xdr:cNvSpPr txBox="1"/>
      </xdr:nvSpPr>
      <xdr:spPr>
        <a:xfrm>
          <a:off x="11515725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1910534E-398E-418C-A12A-515880AC5C8A}"/>
            </a:ext>
          </a:extLst>
        </xdr:cNvPr>
        <xdr:cNvSpPr txBox="1"/>
      </xdr:nvSpPr>
      <xdr:spPr>
        <a:xfrm>
          <a:off x="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194</xdr:row>
      <xdr:rowOff>0</xdr:rowOff>
    </xdr:from>
    <xdr:ext cx="184731" cy="264560"/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id="{5280772A-C3F5-46B7-B8E9-B225FCD19907}"/>
            </a:ext>
          </a:extLst>
        </xdr:cNvPr>
        <xdr:cNvSpPr txBox="1"/>
      </xdr:nvSpPr>
      <xdr:spPr>
        <a:xfrm>
          <a:off x="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232</xdr:row>
      <xdr:rowOff>0</xdr:rowOff>
    </xdr:from>
    <xdr:ext cx="184731" cy="264560"/>
    <xdr:sp macro="" textlink="">
      <xdr:nvSpPr>
        <xdr:cNvPr id="118" name="テキスト ボックス 117">
          <a:extLst>
            <a:ext uri="{FF2B5EF4-FFF2-40B4-BE49-F238E27FC236}">
              <a16:creationId xmlns:a16="http://schemas.microsoft.com/office/drawing/2014/main" id="{4CF01165-CE78-4EBA-8026-1D6F3741994E}"/>
            </a:ext>
          </a:extLst>
        </xdr:cNvPr>
        <xdr:cNvSpPr txBox="1"/>
      </xdr:nvSpPr>
      <xdr:spPr>
        <a:xfrm>
          <a:off x="11515725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232</xdr:row>
      <xdr:rowOff>0</xdr:rowOff>
    </xdr:from>
    <xdr:ext cx="184731" cy="264560"/>
    <xdr:sp macro="" textlink="">
      <xdr:nvSpPr>
        <xdr:cNvPr id="119" name="テキスト ボックス 118">
          <a:extLst>
            <a:ext uri="{FF2B5EF4-FFF2-40B4-BE49-F238E27FC236}">
              <a16:creationId xmlns:a16="http://schemas.microsoft.com/office/drawing/2014/main" id="{513CF133-5277-4607-8586-90CF918AF002}"/>
            </a:ext>
          </a:extLst>
        </xdr:cNvPr>
        <xdr:cNvSpPr txBox="1"/>
      </xdr:nvSpPr>
      <xdr:spPr>
        <a:xfrm>
          <a:off x="11515725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232</xdr:row>
      <xdr:rowOff>0</xdr:rowOff>
    </xdr:from>
    <xdr:ext cx="184731" cy="264560"/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id="{824DAF5C-25E6-4BD2-850D-94CABCCB4EBC}"/>
            </a:ext>
          </a:extLst>
        </xdr:cNvPr>
        <xdr:cNvSpPr txBox="1"/>
      </xdr:nvSpPr>
      <xdr:spPr>
        <a:xfrm>
          <a:off x="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232</xdr:row>
      <xdr:rowOff>0</xdr:rowOff>
    </xdr:from>
    <xdr:ext cx="184731" cy="264560"/>
    <xdr:sp macro="" textlink="">
      <xdr:nvSpPr>
        <xdr:cNvPr id="121" name="テキスト ボックス 120">
          <a:extLst>
            <a:ext uri="{FF2B5EF4-FFF2-40B4-BE49-F238E27FC236}">
              <a16:creationId xmlns:a16="http://schemas.microsoft.com/office/drawing/2014/main" id="{71ECB1D5-40A3-4F13-948C-9CB94DA86315}"/>
            </a:ext>
          </a:extLst>
        </xdr:cNvPr>
        <xdr:cNvSpPr txBox="1"/>
      </xdr:nvSpPr>
      <xdr:spPr>
        <a:xfrm>
          <a:off x="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207</xdr:row>
      <xdr:rowOff>0</xdr:rowOff>
    </xdr:from>
    <xdr:ext cx="184731" cy="264560"/>
    <xdr:sp macro="" textlink="">
      <xdr:nvSpPr>
        <xdr:cNvPr id="122" name="テキスト ボックス 121">
          <a:extLst>
            <a:ext uri="{FF2B5EF4-FFF2-40B4-BE49-F238E27FC236}">
              <a16:creationId xmlns:a16="http://schemas.microsoft.com/office/drawing/2014/main" id="{54D8663B-19CB-40B8-93CF-59F30BD6609D}"/>
            </a:ext>
          </a:extLst>
        </xdr:cNvPr>
        <xdr:cNvSpPr txBox="1"/>
      </xdr:nvSpPr>
      <xdr:spPr>
        <a:xfrm>
          <a:off x="11515725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207</xdr:row>
      <xdr:rowOff>0</xdr:rowOff>
    </xdr:from>
    <xdr:ext cx="184731" cy="264560"/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id="{60E2B0D1-A405-459F-BB4D-77E74E235C74}"/>
            </a:ext>
          </a:extLst>
        </xdr:cNvPr>
        <xdr:cNvSpPr txBox="1"/>
      </xdr:nvSpPr>
      <xdr:spPr>
        <a:xfrm>
          <a:off x="11515725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207</xdr:row>
      <xdr:rowOff>0</xdr:rowOff>
    </xdr:from>
    <xdr:ext cx="184731" cy="264560"/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id="{2B0E75BE-9518-4C85-BCE6-A02F08451DF1}"/>
            </a:ext>
          </a:extLst>
        </xdr:cNvPr>
        <xdr:cNvSpPr txBox="1"/>
      </xdr:nvSpPr>
      <xdr:spPr>
        <a:xfrm>
          <a:off x="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207</xdr:row>
      <xdr:rowOff>0</xdr:rowOff>
    </xdr:from>
    <xdr:ext cx="184731" cy="26456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F44D96E3-94EC-4014-935A-AE8C87321C25}"/>
            </a:ext>
          </a:extLst>
        </xdr:cNvPr>
        <xdr:cNvSpPr txBox="1"/>
      </xdr:nvSpPr>
      <xdr:spPr>
        <a:xfrm>
          <a:off x="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227</xdr:row>
      <xdr:rowOff>0</xdr:rowOff>
    </xdr:from>
    <xdr:ext cx="184731" cy="264560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00E51948-1115-4F80-A3FC-A10309F8C69F}"/>
            </a:ext>
          </a:extLst>
        </xdr:cNvPr>
        <xdr:cNvSpPr txBox="1"/>
      </xdr:nvSpPr>
      <xdr:spPr>
        <a:xfrm>
          <a:off x="11515725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227</xdr:row>
      <xdr:rowOff>0</xdr:rowOff>
    </xdr:from>
    <xdr:ext cx="184731" cy="26456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26D14546-CEEE-4582-B662-49E3F97A9D84}"/>
            </a:ext>
          </a:extLst>
        </xdr:cNvPr>
        <xdr:cNvSpPr txBox="1"/>
      </xdr:nvSpPr>
      <xdr:spPr>
        <a:xfrm>
          <a:off x="11515725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84731" cy="264560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CF075A1A-471C-4992-A089-C44AAE4E6015}"/>
            </a:ext>
          </a:extLst>
        </xdr:cNvPr>
        <xdr:cNvSpPr txBox="1"/>
      </xdr:nvSpPr>
      <xdr:spPr>
        <a:xfrm>
          <a:off x="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227</xdr:row>
      <xdr:rowOff>0</xdr:rowOff>
    </xdr:from>
    <xdr:ext cx="184731" cy="264560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FA35DA51-E681-418F-BE04-C70AC03FC219}"/>
            </a:ext>
          </a:extLst>
        </xdr:cNvPr>
        <xdr:cNvSpPr txBox="1"/>
      </xdr:nvSpPr>
      <xdr:spPr>
        <a:xfrm>
          <a:off x="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84731" cy="264560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B05D4A6E-05C9-455D-AC7B-4ACFA35841C4}"/>
            </a:ext>
          </a:extLst>
        </xdr:cNvPr>
        <xdr:cNvSpPr txBox="1"/>
      </xdr:nvSpPr>
      <xdr:spPr>
        <a:xfrm>
          <a:off x="11515725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190</xdr:row>
      <xdr:rowOff>0</xdr:rowOff>
    </xdr:from>
    <xdr:ext cx="184731" cy="264560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2160226C-A42E-49F0-8FE0-639C9C5DB2ED}"/>
            </a:ext>
          </a:extLst>
        </xdr:cNvPr>
        <xdr:cNvSpPr txBox="1"/>
      </xdr:nvSpPr>
      <xdr:spPr>
        <a:xfrm>
          <a:off x="11515725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184731" cy="264560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2BB96FA2-F0A6-42C2-9E95-69CF0FCC7C54}"/>
            </a:ext>
          </a:extLst>
        </xdr:cNvPr>
        <xdr:cNvSpPr txBox="1"/>
      </xdr:nvSpPr>
      <xdr:spPr>
        <a:xfrm>
          <a:off x="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184731" cy="26456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601B92F5-B503-4636-9FB5-4865182C49F5}"/>
            </a:ext>
          </a:extLst>
        </xdr:cNvPr>
        <xdr:cNvSpPr txBox="1"/>
      </xdr:nvSpPr>
      <xdr:spPr>
        <a:xfrm>
          <a:off x="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184731" cy="264560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E0C7AFD6-BE4F-4471-B601-99AE78EFF662}"/>
            </a:ext>
          </a:extLst>
        </xdr:cNvPr>
        <xdr:cNvSpPr txBox="1"/>
      </xdr:nvSpPr>
      <xdr:spPr>
        <a:xfrm>
          <a:off x="11515725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219</xdr:row>
      <xdr:rowOff>0</xdr:rowOff>
    </xdr:from>
    <xdr:ext cx="184731" cy="26456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4FD0712D-4295-47A6-9624-5744B0390FE6}"/>
            </a:ext>
          </a:extLst>
        </xdr:cNvPr>
        <xdr:cNvSpPr txBox="1"/>
      </xdr:nvSpPr>
      <xdr:spPr>
        <a:xfrm>
          <a:off x="11515725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219</xdr:row>
      <xdr:rowOff>0</xdr:rowOff>
    </xdr:from>
    <xdr:ext cx="184731" cy="26456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2B700148-DB73-44A1-AE4D-1E32B026148A}"/>
            </a:ext>
          </a:extLst>
        </xdr:cNvPr>
        <xdr:cNvSpPr txBox="1"/>
      </xdr:nvSpPr>
      <xdr:spPr>
        <a:xfrm>
          <a:off x="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219</xdr:row>
      <xdr:rowOff>0</xdr:rowOff>
    </xdr:from>
    <xdr:ext cx="184731" cy="264560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DE6BCA16-ECD9-44A9-9D10-0A15F1948EA8}"/>
            </a:ext>
          </a:extLst>
        </xdr:cNvPr>
        <xdr:cNvSpPr txBox="1"/>
      </xdr:nvSpPr>
      <xdr:spPr>
        <a:xfrm>
          <a:off x="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359</xdr:row>
      <xdr:rowOff>0</xdr:rowOff>
    </xdr:from>
    <xdr:ext cx="184731" cy="264560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C5A762DF-4C7C-4332-BEFA-1CB0887EAC86}"/>
            </a:ext>
          </a:extLst>
        </xdr:cNvPr>
        <xdr:cNvSpPr txBox="1"/>
      </xdr:nvSpPr>
      <xdr:spPr>
        <a:xfrm>
          <a:off x="11515725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359</xdr:row>
      <xdr:rowOff>0</xdr:rowOff>
    </xdr:from>
    <xdr:ext cx="184731" cy="264560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D580324C-213F-4618-826D-7649201B8379}"/>
            </a:ext>
          </a:extLst>
        </xdr:cNvPr>
        <xdr:cNvSpPr txBox="1"/>
      </xdr:nvSpPr>
      <xdr:spPr>
        <a:xfrm>
          <a:off x="11515725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3370AB0F-CB95-4098-B2D6-BC42AD090146}"/>
            </a:ext>
          </a:extLst>
        </xdr:cNvPr>
        <xdr:cNvSpPr txBox="1"/>
      </xdr:nvSpPr>
      <xdr:spPr>
        <a:xfrm>
          <a:off x="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359</xdr:row>
      <xdr:rowOff>0</xdr:rowOff>
    </xdr:from>
    <xdr:ext cx="184731" cy="264560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705BD54F-CD0C-4729-B74D-BD2E9780EEBF}"/>
            </a:ext>
          </a:extLst>
        </xdr:cNvPr>
        <xdr:cNvSpPr txBox="1"/>
      </xdr:nvSpPr>
      <xdr:spPr>
        <a:xfrm>
          <a:off x="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367</xdr:row>
      <xdr:rowOff>0</xdr:rowOff>
    </xdr:from>
    <xdr:ext cx="184731" cy="264560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829AFD37-BC8A-4AF5-8D55-0724832933CF}"/>
            </a:ext>
          </a:extLst>
        </xdr:cNvPr>
        <xdr:cNvSpPr txBox="1"/>
      </xdr:nvSpPr>
      <xdr:spPr>
        <a:xfrm>
          <a:off x="11515725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367</xdr:row>
      <xdr:rowOff>0</xdr:rowOff>
    </xdr:from>
    <xdr:ext cx="184731" cy="264560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EDD64351-031D-462C-8A1A-A24FE52C65C3}"/>
            </a:ext>
          </a:extLst>
        </xdr:cNvPr>
        <xdr:cNvSpPr txBox="1"/>
      </xdr:nvSpPr>
      <xdr:spPr>
        <a:xfrm>
          <a:off x="11515725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367</xdr:row>
      <xdr:rowOff>0</xdr:rowOff>
    </xdr:from>
    <xdr:ext cx="184731" cy="264560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30C7B520-6B5C-4E2F-9A83-88D1E91D4F25}"/>
            </a:ext>
          </a:extLst>
        </xdr:cNvPr>
        <xdr:cNvSpPr txBox="1"/>
      </xdr:nvSpPr>
      <xdr:spPr>
        <a:xfrm>
          <a:off x="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367</xdr:row>
      <xdr:rowOff>0</xdr:rowOff>
    </xdr:from>
    <xdr:ext cx="184731" cy="264560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CD09EE3B-DD6E-4CB9-9DBB-E1C4CAB1F2AC}"/>
            </a:ext>
          </a:extLst>
        </xdr:cNvPr>
        <xdr:cNvSpPr txBox="1"/>
      </xdr:nvSpPr>
      <xdr:spPr>
        <a:xfrm>
          <a:off x="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324</xdr:row>
      <xdr:rowOff>0</xdr:rowOff>
    </xdr:from>
    <xdr:ext cx="184731" cy="264560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7DAB95AC-AB3D-4DF2-A63D-6261E6E4DEB6}"/>
            </a:ext>
          </a:extLst>
        </xdr:cNvPr>
        <xdr:cNvSpPr txBox="1"/>
      </xdr:nvSpPr>
      <xdr:spPr>
        <a:xfrm>
          <a:off x="11515725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324</xdr:row>
      <xdr:rowOff>0</xdr:rowOff>
    </xdr:from>
    <xdr:ext cx="184731" cy="264560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BE333DDD-DB12-44B1-971B-6B176AE0B9B8}"/>
            </a:ext>
          </a:extLst>
        </xdr:cNvPr>
        <xdr:cNvSpPr txBox="1"/>
      </xdr:nvSpPr>
      <xdr:spPr>
        <a:xfrm>
          <a:off x="11515725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729D3866-DBF4-4E70-9FBE-9B1C8F82EEB1}"/>
            </a:ext>
          </a:extLst>
        </xdr:cNvPr>
        <xdr:cNvSpPr txBox="1"/>
      </xdr:nvSpPr>
      <xdr:spPr>
        <a:xfrm>
          <a:off x="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324</xdr:row>
      <xdr:rowOff>0</xdr:rowOff>
    </xdr:from>
    <xdr:ext cx="184731" cy="264560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9BDE8EA5-4C2D-4526-AE13-C71E1BB675F5}"/>
            </a:ext>
          </a:extLst>
        </xdr:cNvPr>
        <xdr:cNvSpPr txBox="1"/>
      </xdr:nvSpPr>
      <xdr:spPr>
        <a:xfrm>
          <a:off x="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317</xdr:row>
      <xdr:rowOff>0</xdr:rowOff>
    </xdr:from>
    <xdr:ext cx="184731" cy="264560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65E33F7B-0F9E-4533-8F37-F319A4FBBEC0}"/>
            </a:ext>
          </a:extLst>
        </xdr:cNvPr>
        <xdr:cNvSpPr txBox="1"/>
      </xdr:nvSpPr>
      <xdr:spPr>
        <a:xfrm>
          <a:off x="11515725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317</xdr:row>
      <xdr:rowOff>0</xdr:rowOff>
    </xdr:from>
    <xdr:ext cx="184731" cy="264560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73CD142C-9F8E-4919-BA50-239BD1369DAD}"/>
            </a:ext>
          </a:extLst>
        </xdr:cNvPr>
        <xdr:cNvSpPr txBox="1"/>
      </xdr:nvSpPr>
      <xdr:spPr>
        <a:xfrm>
          <a:off x="11515725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317</xdr:row>
      <xdr:rowOff>0</xdr:rowOff>
    </xdr:from>
    <xdr:ext cx="184731" cy="264560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1F1060E3-C5DE-4EDA-86CC-18667D3852AD}"/>
            </a:ext>
          </a:extLst>
        </xdr:cNvPr>
        <xdr:cNvSpPr txBox="1"/>
      </xdr:nvSpPr>
      <xdr:spPr>
        <a:xfrm>
          <a:off x="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317</xdr:row>
      <xdr:rowOff>0</xdr:rowOff>
    </xdr:from>
    <xdr:ext cx="184731" cy="264560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73C5EB5E-B86C-44A1-832B-9FE8DB55AB98}"/>
            </a:ext>
          </a:extLst>
        </xdr:cNvPr>
        <xdr:cNvSpPr txBox="1"/>
      </xdr:nvSpPr>
      <xdr:spPr>
        <a:xfrm>
          <a:off x="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334</xdr:row>
      <xdr:rowOff>0</xdr:rowOff>
    </xdr:from>
    <xdr:ext cx="184731" cy="264560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309AFD6C-F00B-485C-AEED-0678C53FBE0A}"/>
            </a:ext>
          </a:extLst>
        </xdr:cNvPr>
        <xdr:cNvSpPr txBox="1"/>
      </xdr:nvSpPr>
      <xdr:spPr>
        <a:xfrm>
          <a:off x="11515725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334</xdr:row>
      <xdr:rowOff>0</xdr:rowOff>
    </xdr:from>
    <xdr:ext cx="184731" cy="264560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9C642A86-6EB1-4F5A-890A-B0FBAEF34A68}"/>
            </a:ext>
          </a:extLst>
        </xdr:cNvPr>
        <xdr:cNvSpPr txBox="1"/>
      </xdr:nvSpPr>
      <xdr:spPr>
        <a:xfrm>
          <a:off x="11515725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A9A86348-492D-4767-8AF3-6BA06405D134}"/>
            </a:ext>
          </a:extLst>
        </xdr:cNvPr>
        <xdr:cNvSpPr txBox="1"/>
      </xdr:nvSpPr>
      <xdr:spPr>
        <a:xfrm>
          <a:off x="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334</xdr:row>
      <xdr:rowOff>0</xdr:rowOff>
    </xdr:from>
    <xdr:ext cx="184731" cy="264560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FF7F0E84-B09C-47FD-8853-C8E3DF766DD5}"/>
            </a:ext>
          </a:extLst>
        </xdr:cNvPr>
        <xdr:cNvSpPr txBox="1"/>
      </xdr:nvSpPr>
      <xdr:spPr>
        <a:xfrm>
          <a:off x="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357</xdr:row>
      <xdr:rowOff>0</xdr:rowOff>
    </xdr:from>
    <xdr:ext cx="184731" cy="26456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3E25ECCE-AC6B-4802-8B3A-0DC06007DD1C}"/>
            </a:ext>
          </a:extLst>
        </xdr:cNvPr>
        <xdr:cNvSpPr txBox="1"/>
      </xdr:nvSpPr>
      <xdr:spPr>
        <a:xfrm>
          <a:off x="11515725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357</xdr:row>
      <xdr:rowOff>0</xdr:rowOff>
    </xdr:from>
    <xdr:ext cx="184731" cy="264560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22DC7269-ED19-4558-8BE2-C401C72A56B2}"/>
            </a:ext>
          </a:extLst>
        </xdr:cNvPr>
        <xdr:cNvSpPr txBox="1"/>
      </xdr:nvSpPr>
      <xdr:spPr>
        <a:xfrm>
          <a:off x="11515725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5129B4ED-5FE3-4CA0-9DE7-CD66F6DB43FA}"/>
            </a:ext>
          </a:extLst>
        </xdr:cNvPr>
        <xdr:cNvSpPr txBox="1"/>
      </xdr:nvSpPr>
      <xdr:spPr>
        <a:xfrm>
          <a:off x="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357</xdr:row>
      <xdr:rowOff>0</xdr:rowOff>
    </xdr:from>
    <xdr:ext cx="184731" cy="264560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4A1B4F15-CE1C-46A3-925B-13C3C5D35F67}"/>
            </a:ext>
          </a:extLst>
        </xdr:cNvPr>
        <xdr:cNvSpPr txBox="1"/>
      </xdr:nvSpPr>
      <xdr:spPr>
        <a:xfrm>
          <a:off x="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374</xdr:row>
      <xdr:rowOff>0</xdr:rowOff>
    </xdr:from>
    <xdr:ext cx="184731" cy="264560"/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id="{BEE4F244-D4FE-4CC5-9FDC-CAC9BA612A59}"/>
            </a:ext>
          </a:extLst>
        </xdr:cNvPr>
        <xdr:cNvSpPr txBox="1"/>
      </xdr:nvSpPr>
      <xdr:spPr>
        <a:xfrm>
          <a:off x="11515725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374</xdr:row>
      <xdr:rowOff>0</xdr:rowOff>
    </xdr:from>
    <xdr:ext cx="184731" cy="264560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502D9A2A-9A7B-4642-AB44-3424C2A2796F}"/>
            </a:ext>
          </a:extLst>
        </xdr:cNvPr>
        <xdr:cNvSpPr txBox="1"/>
      </xdr:nvSpPr>
      <xdr:spPr>
        <a:xfrm>
          <a:off x="11515725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374</xdr:row>
      <xdr:rowOff>0</xdr:rowOff>
    </xdr:from>
    <xdr:ext cx="184731" cy="264560"/>
    <xdr:sp macro="" textlink="">
      <xdr:nvSpPr>
        <xdr:cNvPr id="164" name="テキスト ボックス 163">
          <a:extLst>
            <a:ext uri="{FF2B5EF4-FFF2-40B4-BE49-F238E27FC236}">
              <a16:creationId xmlns:a16="http://schemas.microsoft.com/office/drawing/2014/main" id="{F33D9727-8799-44EE-AF3C-5316B70DE263}"/>
            </a:ext>
          </a:extLst>
        </xdr:cNvPr>
        <xdr:cNvSpPr txBox="1"/>
      </xdr:nvSpPr>
      <xdr:spPr>
        <a:xfrm>
          <a:off x="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374</xdr:row>
      <xdr:rowOff>0</xdr:rowOff>
    </xdr:from>
    <xdr:ext cx="184731" cy="264560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A6852581-DDFE-465A-9257-09BDFB410952}"/>
            </a:ext>
          </a:extLst>
        </xdr:cNvPr>
        <xdr:cNvSpPr txBox="1"/>
      </xdr:nvSpPr>
      <xdr:spPr>
        <a:xfrm>
          <a:off x="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346</xdr:row>
      <xdr:rowOff>0</xdr:rowOff>
    </xdr:from>
    <xdr:ext cx="184731" cy="264560"/>
    <xdr:sp macro="" textlink="">
      <xdr:nvSpPr>
        <xdr:cNvPr id="166" name="テキスト ボックス 165">
          <a:extLst>
            <a:ext uri="{FF2B5EF4-FFF2-40B4-BE49-F238E27FC236}">
              <a16:creationId xmlns:a16="http://schemas.microsoft.com/office/drawing/2014/main" id="{A5A0D7DB-4D9D-453A-B588-06493C280FED}"/>
            </a:ext>
          </a:extLst>
        </xdr:cNvPr>
        <xdr:cNvSpPr txBox="1"/>
      </xdr:nvSpPr>
      <xdr:spPr>
        <a:xfrm>
          <a:off x="11515725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346</xdr:row>
      <xdr:rowOff>0</xdr:rowOff>
    </xdr:from>
    <xdr:ext cx="184731" cy="264560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9466C8B6-018E-4FA1-A0E9-BD42DA7C5D09}"/>
            </a:ext>
          </a:extLst>
        </xdr:cNvPr>
        <xdr:cNvSpPr txBox="1"/>
      </xdr:nvSpPr>
      <xdr:spPr>
        <a:xfrm>
          <a:off x="11515725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25511C49-C279-4BBF-93DD-9BD4CF09FE2A}"/>
            </a:ext>
          </a:extLst>
        </xdr:cNvPr>
        <xdr:cNvSpPr txBox="1"/>
      </xdr:nvSpPr>
      <xdr:spPr>
        <a:xfrm>
          <a:off x="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184731" cy="264560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EF6451ED-FB5A-4BDE-A5B7-EAC307E86662}"/>
            </a:ext>
          </a:extLst>
        </xdr:cNvPr>
        <xdr:cNvSpPr txBox="1"/>
      </xdr:nvSpPr>
      <xdr:spPr>
        <a:xfrm>
          <a:off x="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258</xdr:row>
      <xdr:rowOff>0</xdr:rowOff>
    </xdr:from>
    <xdr:ext cx="184731" cy="264560"/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94D67E63-A46D-4F1E-94C6-446E62895F79}"/>
            </a:ext>
          </a:extLst>
        </xdr:cNvPr>
        <xdr:cNvSpPr txBox="1"/>
      </xdr:nvSpPr>
      <xdr:spPr>
        <a:xfrm>
          <a:off x="11515725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258</xdr:row>
      <xdr:rowOff>0</xdr:rowOff>
    </xdr:from>
    <xdr:ext cx="184731" cy="264560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276558FE-DC50-437F-899A-0147CAC54FD0}"/>
            </a:ext>
          </a:extLst>
        </xdr:cNvPr>
        <xdr:cNvSpPr txBox="1"/>
      </xdr:nvSpPr>
      <xdr:spPr>
        <a:xfrm>
          <a:off x="11515725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258</xdr:row>
      <xdr:rowOff>0</xdr:rowOff>
    </xdr:from>
    <xdr:ext cx="184731" cy="264560"/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7CBA2DF3-BB1D-4766-B9AA-C690393506BE}"/>
            </a:ext>
          </a:extLst>
        </xdr:cNvPr>
        <xdr:cNvSpPr txBox="1"/>
      </xdr:nvSpPr>
      <xdr:spPr>
        <a:xfrm>
          <a:off x="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258</xdr:row>
      <xdr:rowOff>0</xdr:rowOff>
    </xdr:from>
    <xdr:ext cx="184731" cy="264560"/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F1C5E611-6A9A-4ED2-8E29-D83F706593C6}"/>
            </a:ext>
          </a:extLst>
        </xdr:cNvPr>
        <xdr:cNvSpPr txBox="1"/>
      </xdr:nvSpPr>
      <xdr:spPr>
        <a:xfrm>
          <a:off x="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84731" cy="264560"/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4B8942DD-7020-412C-BDC6-BCDAF3447C9C}"/>
            </a:ext>
          </a:extLst>
        </xdr:cNvPr>
        <xdr:cNvSpPr txBox="1"/>
      </xdr:nvSpPr>
      <xdr:spPr>
        <a:xfrm>
          <a:off x="11515725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290</xdr:row>
      <xdr:rowOff>0</xdr:rowOff>
    </xdr:from>
    <xdr:ext cx="184731" cy="264560"/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2F5E6D60-987D-478D-A33A-EFBA09130058}"/>
            </a:ext>
          </a:extLst>
        </xdr:cNvPr>
        <xdr:cNvSpPr txBox="1"/>
      </xdr:nvSpPr>
      <xdr:spPr>
        <a:xfrm>
          <a:off x="11515725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1" cy="264560"/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6609AAC6-DA1A-4E75-B225-D83175821338}"/>
            </a:ext>
          </a:extLst>
        </xdr:cNvPr>
        <xdr:cNvSpPr txBox="1"/>
      </xdr:nvSpPr>
      <xdr:spPr>
        <a:xfrm>
          <a:off x="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290</xdr:row>
      <xdr:rowOff>0</xdr:rowOff>
    </xdr:from>
    <xdr:ext cx="184731" cy="264560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79BDFD7E-E3AF-493C-A4BD-964015E1D5AE}"/>
            </a:ext>
          </a:extLst>
        </xdr:cNvPr>
        <xdr:cNvSpPr txBox="1"/>
      </xdr:nvSpPr>
      <xdr:spPr>
        <a:xfrm>
          <a:off x="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298</xdr:row>
      <xdr:rowOff>0</xdr:rowOff>
    </xdr:from>
    <xdr:ext cx="184731" cy="264560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69FDB5DA-1899-4A5C-9056-40C8EDBFE82D}"/>
            </a:ext>
          </a:extLst>
        </xdr:cNvPr>
        <xdr:cNvSpPr txBox="1"/>
      </xdr:nvSpPr>
      <xdr:spPr>
        <a:xfrm>
          <a:off x="11515725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298</xdr:row>
      <xdr:rowOff>0</xdr:rowOff>
    </xdr:from>
    <xdr:ext cx="184731" cy="264560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6A45AD11-0C65-4285-805A-2B7E8009B871}"/>
            </a:ext>
          </a:extLst>
        </xdr:cNvPr>
        <xdr:cNvSpPr txBox="1"/>
      </xdr:nvSpPr>
      <xdr:spPr>
        <a:xfrm>
          <a:off x="11515725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184731" cy="264560"/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14A943E4-87E5-45B9-94FF-2C7E273188BA}"/>
            </a:ext>
          </a:extLst>
        </xdr:cNvPr>
        <xdr:cNvSpPr txBox="1"/>
      </xdr:nvSpPr>
      <xdr:spPr>
        <a:xfrm>
          <a:off x="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184731" cy="264560"/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id="{CDBF39D1-B863-443A-914C-E0DA9F8ABFDA}"/>
            </a:ext>
          </a:extLst>
        </xdr:cNvPr>
        <xdr:cNvSpPr txBox="1"/>
      </xdr:nvSpPr>
      <xdr:spPr>
        <a:xfrm>
          <a:off x="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294</xdr:row>
      <xdr:rowOff>0</xdr:rowOff>
    </xdr:from>
    <xdr:ext cx="184731" cy="264560"/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id="{E7B74895-F45F-44C0-80AC-7ED17399EA86}"/>
            </a:ext>
          </a:extLst>
        </xdr:cNvPr>
        <xdr:cNvSpPr txBox="1"/>
      </xdr:nvSpPr>
      <xdr:spPr>
        <a:xfrm>
          <a:off x="11515725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294</xdr:row>
      <xdr:rowOff>0</xdr:rowOff>
    </xdr:from>
    <xdr:ext cx="184731" cy="264560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D25F17E6-A431-4883-9596-24312A155EAF}"/>
            </a:ext>
          </a:extLst>
        </xdr:cNvPr>
        <xdr:cNvSpPr txBox="1"/>
      </xdr:nvSpPr>
      <xdr:spPr>
        <a:xfrm>
          <a:off x="11515725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294</xdr:row>
      <xdr:rowOff>0</xdr:rowOff>
    </xdr:from>
    <xdr:ext cx="184731" cy="264560"/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id="{D7C36A90-CE55-4747-A141-1D6BC2C930A8}"/>
            </a:ext>
          </a:extLst>
        </xdr:cNvPr>
        <xdr:cNvSpPr txBox="1"/>
      </xdr:nvSpPr>
      <xdr:spPr>
        <a:xfrm>
          <a:off x="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294</xdr:row>
      <xdr:rowOff>0</xdr:rowOff>
    </xdr:from>
    <xdr:ext cx="184731" cy="264560"/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89A4C37F-0E0D-4CA0-A80D-27A81F6208F9}"/>
            </a:ext>
          </a:extLst>
        </xdr:cNvPr>
        <xdr:cNvSpPr txBox="1"/>
      </xdr:nvSpPr>
      <xdr:spPr>
        <a:xfrm>
          <a:off x="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275</xdr:row>
      <xdr:rowOff>0</xdr:rowOff>
    </xdr:from>
    <xdr:ext cx="184731" cy="264560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65F0F027-8BBB-4868-B056-19FF78679387}"/>
            </a:ext>
          </a:extLst>
        </xdr:cNvPr>
        <xdr:cNvSpPr txBox="1"/>
      </xdr:nvSpPr>
      <xdr:spPr>
        <a:xfrm>
          <a:off x="11515725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275</xdr:row>
      <xdr:rowOff>0</xdr:rowOff>
    </xdr:from>
    <xdr:ext cx="184731" cy="264560"/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id="{1B9D439B-8475-41E7-8799-904FF06BB578}"/>
            </a:ext>
          </a:extLst>
        </xdr:cNvPr>
        <xdr:cNvSpPr txBox="1"/>
      </xdr:nvSpPr>
      <xdr:spPr>
        <a:xfrm>
          <a:off x="11515725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264560"/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id="{4E7F1BE4-972B-4B3F-9037-5A8FD742D4E7}"/>
            </a:ext>
          </a:extLst>
        </xdr:cNvPr>
        <xdr:cNvSpPr txBox="1"/>
      </xdr:nvSpPr>
      <xdr:spPr>
        <a:xfrm>
          <a:off x="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275</xdr:row>
      <xdr:rowOff>0</xdr:rowOff>
    </xdr:from>
    <xdr:ext cx="184731" cy="264560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DABBD3F2-324F-4E35-8A68-C7F39E3CA942}"/>
            </a:ext>
          </a:extLst>
        </xdr:cNvPr>
        <xdr:cNvSpPr txBox="1"/>
      </xdr:nvSpPr>
      <xdr:spPr>
        <a:xfrm>
          <a:off x="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295</xdr:row>
      <xdr:rowOff>0</xdr:rowOff>
    </xdr:from>
    <xdr:ext cx="184731" cy="264560"/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id="{47CF9FA1-7B96-4969-AD84-940A35F891CD}"/>
            </a:ext>
          </a:extLst>
        </xdr:cNvPr>
        <xdr:cNvSpPr txBox="1"/>
      </xdr:nvSpPr>
      <xdr:spPr>
        <a:xfrm>
          <a:off x="11515725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</xdr:col>
      <xdr:colOff>0</xdr:colOff>
      <xdr:row>295</xdr:row>
      <xdr:rowOff>0</xdr:rowOff>
    </xdr:from>
    <xdr:ext cx="184731" cy="264560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9832E0B5-A4E1-4595-82C0-00E6EE88B1F7}"/>
            </a:ext>
          </a:extLst>
        </xdr:cNvPr>
        <xdr:cNvSpPr txBox="1"/>
      </xdr:nvSpPr>
      <xdr:spPr>
        <a:xfrm>
          <a:off x="11515725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295</xdr:row>
      <xdr:rowOff>0</xdr:rowOff>
    </xdr:from>
    <xdr:ext cx="184731" cy="264560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C6DD80BD-62F7-43AC-87C9-6EE693826958}"/>
            </a:ext>
          </a:extLst>
        </xdr:cNvPr>
        <xdr:cNvSpPr txBox="1"/>
      </xdr:nvSpPr>
      <xdr:spPr>
        <a:xfrm>
          <a:off x="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295</xdr:row>
      <xdr:rowOff>0</xdr:rowOff>
    </xdr:from>
    <xdr:ext cx="184731" cy="264560"/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FEF1FF2D-8611-4833-B1EE-F2EDFDBD28D0}"/>
            </a:ext>
          </a:extLst>
        </xdr:cNvPr>
        <xdr:cNvSpPr txBox="1"/>
      </xdr:nvSpPr>
      <xdr:spPr>
        <a:xfrm>
          <a:off x="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94" name="テキスト ボックス 193">
          <a:extLst>
            <a:ext uri="{FF2B5EF4-FFF2-40B4-BE49-F238E27FC236}">
              <a16:creationId xmlns:a16="http://schemas.microsoft.com/office/drawing/2014/main" id="{F2C3E328-848E-43B5-ADF5-15F239C7B4A5}"/>
            </a:ext>
          </a:extLst>
        </xdr:cNvPr>
        <xdr:cNvSpPr txBox="1"/>
      </xdr:nvSpPr>
      <xdr:spPr>
        <a:xfrm>
          <a:off x="53530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84731" cy="264560"/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id="{9F23444D-C9CD-42B6-93F1-CA976052D50C}"/>
            </a:ext>
          </a:extLst>
        </xdr:cNvPr>
        <xdr:cNvSpPr txBox="1"/>
      </xdr:nvSpPr>
      <xdr:spPr>
        <a:xfrm>
          <a:off x="53530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966</xdr:row>
      <xdr:rowOff>0</xdr:rowOff>
    </xdr:from>
    <xdr:ext cx="184731" cy="264560"/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id="{3DFCA202-4369-4F2B-BC6B-80706112BD9C}"/>
            </a:ext>
          </a:extLst>
        </xdr:cNvPr>
        <xdr:cNvSpPr txBox="1"/>
      </xdr:nvSpPr>
      <xdr:spPr>
        <a:xfrm>
          <a:off x="535305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966</xdr:row>
      <xdr:rowOff>0</xdr:rowOff>
    </xdr:from>
    <xdr:ext cx="184731" cy="264560"/>
    <xdr:sp macro="" textlink="">
      <xdr:nvSpPr>
        <xdr:cNvPr id="197" name="テキスト ボックス 196">
          <a:extLst>
            <a:ext uri="{FF2B5EF4-FFF2-40B4-BE49-F238E27FC236}">
              <a16:creationId xmlns:a16="http://schemas.microsoft.com/office/drawing/2014/main" id="{D9B62417-B202-4285-88EA-17BD9ED93D85}"/>
            </a:ext>
          </a:extLst>
        </xdr:cNvPr>
        <xdr:cNvSpPr txBox="1"/>
      </xdr:nvSpPr>
      <xdr:spPr>
        <a:xfrm>
          <a:off x="535305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971</xdr:row>
      <xdr:rowOff>0</xdr:rowOff>
    </xdr:from>
    <xdr:ext cx="184731" cy="264560"/>
    <xdr:sp macro="" textlink="">
      <xdr:nvSpPr>
        <xdr:cNvPr id="198" name="テキスト ボックス 197">
          <a:extLst>
            <a:ext uri="{FF2B5EF4-FFF2-40B4-BE49-F238E27FC236}">
              <a16:creationId xmlns:a16="http://schemas.microsoft.com/office/drawing/2014/main" id="{B0E1D989-FE98-46CA-83AD-2EC0477F3882}"/>
            </a:ext>
          </a:extLst>
        </xdr:cNvPr>
        <xdr:cNvSpPr txBox="1"/>
      </xdr:nvSpPr>
      <xdr:spPr>
        <a:xfrm>
          <a:off x="535305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971</xdr:row>
      <xdr:rowOff>0</xdr:rowOff>
    </xdr:from>
    <xdr:ext cx="184731" cy="264560"/>
    <xdr:sp macro="" textlink="">
      <xdr:nvSpPr>
        <xdr:cNvPr id="199" name="テキスト ボックス 198">
          <a:extLst>
            <a:ext uri="{FF2B5EF4-FFF2-40B4-BE49-F238E27FC236}">
              <a16:creationId xmlns:a16="http://schemas.microsoft.com/office/drawing/2014/main" id="{EA2BCFA1-538D-49A3-8728-4A883A56755C}"/>
            </a:ext>
          </a:extLst>
        </xdr:cNvPr>
        <xdr:cNvSpPr txBox="1"/>
      </xdr:nvSpPr>
      <xdr:spPr>
        <a:xfrm>
          <a:off x="535305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978</xdr:row>
      <xdr:rowOff>0</xdr:rowOff>
    </xdr:from>
    <xdr:ext cx="184731" cy="264560"/>
    <xdr:sp macro="" textlink="">
      <xdr:nvSpPr>
        <xdr:cNvPr id="200" name="テキスト ボックス 199">
          <a:extLst>
            <a:ext uri="{FF2B5EF4-FFF2-40B4-BE49-F238E27FC236}">
              <a16:creationId xmlns:a16="http://schemas.microsoft.com/office/drawing/2014/main" id="{725C1DD0-0523-4409-A4DB-E5FF6371C813}"/>
            </a:ext>
          </a:extLst>
        </xdr:cNvPr>
        <xdr:cNvSpPr txBox="1"/>
      </xdr:nvSpPr>
      <xdr:spPr>
        <a:xfrm>
          <a:off x="535305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978</xdr:row>
      <xdr:rowOff>0</xdr:rowOff>
    </xdr:from>
    <xdr:ext cx="184731" cy="264560"/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id="{BB7DC368-67BC-4C4E-A070-D47B286A7FFE}"/>
            </a:ext>
          </a:extLst>
        </xdr:cNvPr>
        <xdr:cNvSpPr txBox="1"/>
      </xdr:nvSpPr>
      <xdr:spPr>
        <a:xfrm>
          <a:off x="535305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1001</xdr:row>
      <xdr:rowOff>0</xdr:rowOff>
    </xdr:from>
    <xdr:ext cx="184731" cy="264560"/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id="{A8B081E4-0A78-4F6F-BAF2-5612B0D2E4B2}"/>
            </a:ext>
          </a:extLst>
        </xdr:cNvPr>
        <xdr:cNvSpPr txBox="1"/>
      </xdr:nvSpPr>
      <xdr:spPr>
        <a:xfrm>
          <a:off x="535305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1001</xdr:row>
      <xdr:rowOff>0</xdr:rowOff>
    </xdr:from>
    <xdr:ext cx="184731" cy="264560"/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B67AD212-3371-44B7-954B-D38B94BE10E6}"/>
            </a:ext>
          </a:extLst>
        </xdr:cNvPr>
        <xdr:cNvSpPr txBox="1"/>
      </xdr:nvSpPr>
      <xdr:spPr>
        <a:xfrm>
          <a:off x="535305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1030</xdr:row>
      <xdr:rowOff>0</xdr:rowOff>
    </xdr:from>
    <xdr:ext cx="184731" cy="264560"/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id="{B1092DE4-57BD-445A-B41D-FFB0ED6016CB}"/>
            </a:ext>
          </a:extLst>
        </xdr:cNvPr>
        <xdr:cNvSpPr txBox="1"/>
      </xdr:nvSpPr>
      <xdr:spPr>
        <a:xfrm>
          <a:off x="535305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1030</xdr:row>
      <xdr:rowOff>0</xdr:rowOff>
    </xdr:from>
    <xdr:ext cx="184731" cy="264560"/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2C014523-2B9F-42A9-A3C8-29CEA9F5D804}"/>
            </a:ext>
          </a:extLst>
        </xdr:cNvPr>
        <xdr:cNvSpPr txBox="1"/>
      </xdr:nvSpPr>
      <xdr:spPr>
        <a:xfrm>
          <a:off x="535305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240</xdr:row>
      <xdr:rowOff>0</xdr:rowOff>
    </xdr:from>
    <xdr:ext cx="184731" cy="264560"/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id="{E853D6D3-B685-4CCA-AD38-02ED97698574}"/>
            </a:ext>
          </a:extLst>
        </xdr:cNvPr>
        <xdr:cNvSpPr txBox="1"/>
      </xdr:nvSpPr>
      <xdr:spPr>
        <a:xfrm>
          <a:off x="535305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240</xdr:row>
      <xdr:rowOff>0</xdr:rowOff>
    </xdr:from>
    <xdr:ext cx="184731" cy="264560"/>
    <xdr:sp macro="" textlink="">
      <xdr:nvSpPr>
        <xdr:cNvPr id="207" name="テキスト ボックス 206">
          <a:extLst>
            <a:ext uri="{FF2B5EF4-FFF2-40B4-BE49-F238E27FC236}">
              <a16:creationId xmlns:a16="http://schemas.microsoft.com/office/drawing/2014/main" id="{8B58F9C4-911D-4C61-86C3-633BD6929A16}"/>
            </a:ext>
          </a:extLst>
        </xdr:cNvPr>
        <xdr:cNvSpPr txBox="1"/>
      </xdr:nvSpPr>
      <xdr:spPr>
        <a:xfrm>
          <a:off x="535305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311</xdr:row>
      <xdr:rowOff>0</xdr:rowOff>
    </xdr:from>
    <xdr:ext cx="184731" cy="264560"/>
    <xdr:sp macro="" textlink="">
      <xdr:nvSpPr>
        <xdr:cNvPr id="208" name="テキスト ボックス 207">
          <a:extLst>
            <a:ext uri="{FF2B5EF4-FFF2-40B4-BE49-F238E27FC236}">
              <a16:creationId xmlns:a16="http://schemas.microsoft.com/office/drawing/2014/main" id="{D25FDF92-0123-444C-9538-1175E444FA48}"/>
            </a:ext>
          </a:extLst>
        </xdr:cNvPr>
        <xdr:cNvSpPr txBox="1"/>
      </xdr:nvSpPr>
      <xdr:spPr>
        <a:xfrm>
          <a:off x="535305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311</xdr:row>
      <xdr:rowOff>0</xdr:rowOff>
    </xdr:from>
    <xdr:ext cx="184731" cy="264560"/>
    <xdr:sp macro="" textlink="">
      <xdr:nvSpPr>
        <xdr:cNvPr id="209" name="テキスト ボックス 208">
          <a:extLst>
            <a:ext uri="{FF2B5EF4-FFF2-40B4-BE49-F238E27FC236}">
              <a16:creationId xmlns:a16="http://schemas.microsoft.com/office/drawing/2014/main" id="{220A630E-2D22-4B1D-B1D3-F63736E1EA0B}"/>
            </a:ext>
          </a:extLst>
        </xdr:cNvPr>
        <xdr:cNvSpPr txBox="1"/>
      </xdr:nvSpPr>
      <xdr:spPr>
        <a:xfrm>
          <a:off x="535305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0" name="テキスト ボックス 209">
          <a:extLst>
            <a:ext uri="{FF2B5EF4-FFF2-40B4-BE49-F238E27FC236}">
              <a16:creationId xmlns:a16="http://schemas.microsoft.com/office/drawing/2014/main" id="{2E11C3E1-62DA-4BF8-BBC7-398F59C47E6D}"/>
            </a:ext>
          </a:extLst>
        </xdr:cNvPr>
        <xdr:cNvSpPr txBox="1"/>
      </xdr:nvSpPr>
      <xdr:spPr>
        <a:xfrm>
          <a:off x="535305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184731" cy="264560"/>
    <xdr:sp macro="" textlink="">
      <xdr:nvSpPr>
        <xdr:cNvPr id="211" name="テキスト ボックス 210">
          <a:extLst>
            <a:ext uri="{FF2B5EF4-FFF2-40B4-BE49-F238E27FC236}">
              <a16:creationId xmlns:a16="http://schemas.microsoft.com/office/drawing/2014/main" id="{9AE66600-7824-46C4-B684-0A33E663195C}"/>
            </a:ext>
          </a:extLst>
        </xdr:cNvPr>
        <xdr:cNvSpPr txBox="1"/>
      </xdr:nvSpPr>
      <xdr:spPr>
        <a:xfrm>
          <a:off x="535305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id="{4635A04A-D793-4969-8B58-D996BEF8CC64}"/>
            </a:ext>
          </a:extLst>
        </xdr:cNvPr>
        <xdr:cNvSpPr txBox="1"/>
      </xdr:nvSpPr>
      <xdr:spPr>
        <a:xfrm>
          <a:off x="535305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69</xdr:row>
      <xdr:rowOff>0</xdr:rowOff>
    </xdr:from>
    <xdr:ext cx="184731" cy="264560"/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id="{181FCD50-EB95-490C-A712-B428724318E9}"/>
            </a:ext>
          </a:extLst>
        </xdr:cNvPr>
        <xdr:cNvSpPr txBox="1"/>
      </xdr:nvSpPr>
      <xdr:spPr>
        <a:xfrm>
          <a:off x="535305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184731" cy="264560"/>
    <xdr:sp macro="" textlink="">
      <xdr:nvSpPr>
        <xdr:cNvPr id="214" name="テキスト ボックス 213">
          <a:extLst>
            <a:ext uri="{FF2B5EF4-FFF2-40B4-BE49-F238E27FC236}">
              <a16:creationId xmlns:a16="http://schemas.microsoft.com/office/drawing/2014/main" id="{DA2833BB-DA94-413C-AD7A-D20820BD5978}"/>
            </a:ext>
          </a:extLst>
        </xdr:cNvPr>
        <xdr:cNvSpPr txBox="1"/>
      </xdr:nvSpPr>
      <xdr:spPr>
        <a:xfrm>
          <a:off x="53530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184731" cy="264560"/>
    <xdr:sp macro="" textlink="">
      <xdr:nvSpPr>
        <xdr:cNvPr id="215" name="テキスト ボックス 214">
          <a:extLst>
            <a:ext uri="{FF2B5EF4-FFF2-40B4-BE49-F238E27FC236}">
              <a16:creationId xmlns:a16="http://schemas.microsoft.com/office/drawing/2014/main" id="{257B067D-685E-4C7D-9F3E-0EEC62372AB0}"/>
            </a:ext>
          </a:extLst>
        </xdr:cNvPr>
        <xdr:cNvSpPr txBox="1"/>
      </xdr:nvSpPr>
      <xdr:spPr>
        <a:xfrm>
          <a:off x="53530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216" name="テキスト ボックス 215">
          <a:extLst>
            <a:ext uri="{FF2B5EF4-FFF2-40B4-BE49-F238E27FC236}">
              <a16:creationId xmlns:a16="http://schemas.microsoft.com/office/drawing/2014/main" id="{784EEC9C-4F39-4FE2-AD37-8F5A45911635}"/>
            </a:ext>
          </a:extLst>
        </xdr:cNvPr>
        <xdr:cNvSpPr txBox="1"/>
      </xdr:nvSpPr>
      <xdr:spPr>
        <a:xfrm>
          <a:off x="535305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64</xdr:row>
      <xdr:rowOff>0</xdr:rowOff>
    </xdr:from>
    <xdr:ext cx="184731" cy="264560"/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id="{50E293B9-933C-4A6C-B658-B8E024FD53C3}"/>
            </a:ext>
          </a:extLst>
        </xdr:cNvPr>
        <xdr:cNvSpPr txBox="1"/>
      </xdr:nvSpPr>
      <xdr:spPr>
        <a:xfrm>
          <a:off x="535305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id="{163C8187-BA87-4FA3-855A-BC7C5D1341E9}"/>
            </a:ext>
          </a:extLst>
        </xdr:cNvPr>
        <xdr:cNvSpPr txBox="1"/>
      </xdr:nvSpPr>
      <xdr:spPr>
        <a:xfrm>
          <a:off x="535305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54</xdr:row>
      <xdr:rowOff>0</xdr:rowOff>
    </xdr:from>
    <xdr:ext cx="184731" cy="264560"/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id="{15E92372-605E-4238-9385-2FC3EAF5D96A}"/>
            </a:ext>
          </a:extLst>
        </xdr:cNvPr>
        <xdr:cNvSpPr txBox="1"/>
      </xdr:nvSpPr>
      <xdr:spPr>
        <a:xfrm>
          <a:off x="535305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64560"/>
    <xdr:sp macro="" textlink="">
      <xdr:nvSpPr>
        <xdr:cNvPr id="220" name="テキスト ボックス 219">
          <a:extLst>
            <a:ext uri="{FF2B5EF4-FFF2-40B4-BE49-F238E27FC236}">
              <a16:creationId xmlns:a16="http://schemas.microsoft.com/office/drawing/2014/main" id="{A61945CA-2CE2-4029-B764-CE0AC483722E}"/>
            </a:ext>
          </a:extLst>
        </xdr:cNvPr>
        <xdr:cNvSpPr txBox="1"/>
      </xdr:nvSpPr>
      <xdr:spPr>
        <a:xfrm>
          <a:off x="53530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64560"/>
    <xdr:sp macro="" textlink="">
      <xdr:nvSpPr>
        <xdr:cNvPr id="221" name="テキスト ボックス 220">
          <a:extLst>
            <a:ext uri="{FF2B5EF4-FFF2-40B4-BE49-F238E27FC236}">
              <a16:creationId xmlns:a16="http://schemas.microsoft.com/office/drawing/2014/main" id="{D3ED62C3-4F70-435B-9334-3ED1D69060AC}"/>
            </a:ext>
          </a:extLst>
        </xdr:cNvPr>
        <xdr:cNvSpPr txBox="1"/>
      </xdr:nvSpPr>
      <xdr:spPr>
        <a:xfrm>
          <a:off x="53530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184731" cy="264560"/>
    <xdr:sp macro="" textlink="">
      <xdr:nvSpPr>
        <xdr:cNvPr id="222" name="テキスト ボックス 221">
          <a:extLst>
            <a:ext uri="{FF2B5EF4-FFF2-40B4-BE49-F238E27FC236}">
              <a16:creationId xmlns:a16="http://schemas.microsoft.com/office/drawing/2014/main" id="{C1721109-B4FB-4B9C-AB17-A1F80C03186D}"/>
            </a:ext>
          </a:extLst>
        </xdr:cNvPr>
        <xdr:cNvSpPr txBox="1"/>
      </xdr:nvSpPr>
      <xdr:spPr>
        <a:xfrm>
          <a:off x="53530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184731" cy="264560"/>
    <xdr:sp macro="" textlink="">
      <xdr:nvSpPr>
        <xdr:cNvPr id="223" name="テキスト ボックス 222">
          <a:extLst>
            <a:ext uri="{FF2B5EF4-FFF2-40B4-BE49-F238E27FC236}">
              <a16:creationId xmlns:a16="http://schemas.microsoft.com/office/drawing/2014/main" id="{40ECCE96-D2C9-4FCF-9281-9B75D9E3ABB3}"/>
            </a:ext>
          </a:extLst>
        </xdr:cNvPr>
        <xdr:cNvSpPr txBox="1"/>
      </xdr:nvSpPr>
      <xdr:spPr>
        <a:xfrm>
          <a:off x="53530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184731" cy="264560"/>
    <xdr:sp macro="" textlink="">
      <xdr:nvSpPr>
        <xdr:cNvPr id="224" name="テキスト ボックス 223">
          <a:extLst>
            <a:ext uri="{FF2B5EF4-FFF2-40B4-BE49-F238E27FC236}">
              <a16:creationId xmlns:a16="http://schemas.microsoft.com/office/drawing/2014/main" id="{6441EC8D-FF40-4672-B743-AB7139F4BB0B}"/>
            </a:ext>
          </a:extLst>
        </xdr:cNvPr>
        <xdr:cNvSpPr txBox="1"/>
      </xdr:nvSpPr>
      <xdr:spPr>
        <a:xfrm>
          <a:off x="535305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99</xdr:row>
      <xdr:rowOff>0</xdr:rowOff>
    </xdr:from>
    <xdr:ext cx="184731" cy="264560"/>
    <xdr:sp macro="" textlink="">
      <xdr:nvSpPr>
        <xdr:cNvPr id="225" name="テキスト ボックス 224">
          <a:extLst>
            <a:ext uri="{FF2B5EF4-FFF2-40B4-BE49-F238E27FC236}">
              <a16:creationId xmlns:a16="http://schemas.microsoft.com/office/drawing/2014/main" id="{475E65A6-BAF0-4140-ACC7-4AA7CCF969F6}"/>
            </a:ext>
          </a:extLst>
        </xdr:cNvPr>
        <xdr:cNvSpPr txBox="1"/>
      </xdr:nvSpPr>
      <xdr:spPr>
        <a:xfrm>
          <a:off x="535305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64560"/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id="{84D8E1EA-A86B-404D-8615-4D4EB9ACF871}"/>
            </a:ext>
          </a:extLst>
        </xdr:cNvPr>
        <xdr:cNvSpPr txBox="1"/>
      </xdr:nvSpPr>
      <xdr:spPr>
        <a:xfrm>
          <a:off x="535305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64560"/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id="{157BF220-4BF6-4AF5-A44F-36EA857E6961}"/>
            </a:ext>
          </a:extLst>
        </xdr:cNvPr>
        <xdr:cNvSpPr txBox="1"/>
      </xdr:nvSpPr>
      <xdr:spPr>
        <a:xfrm>
          <a:off x="535305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84731" cy="264560"/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id="{D475FAB3-1593-4660-9E11-75007CEB6597}"/>
            </a:ext>
          </a:extLst>
        </xdr:cNvPr>
        <xdr:cNvSpPr txBox="1"/>
      </xdr:nvSpPr>
      <xdr:spPr>
        <a:xfrm>
          <a:off x="535305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184731" cy="264560"/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id="{786CB34D-8B3F-496B-9BCE-BFD4D6B5E3CC}"/>
            </a:ext>
          </a:extLst>
        </xdr:cNvPr>
        <xdr:cNvSpPr txBox="1"/>
      </xdr:nvSpPr>
      <xdr:spPr>
        <a:xfrm>
          <a:off x="535305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184731" cy="264560"/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id="{E68EE209-BE63-451C-BE3F-6C99FD11B271}"/>
            </a:ext>
          </a:extLst>
        </xdr:cNvPr>
        <xdr:cNvSpPr txBox="1"/>
      </xdr:nvSpPr>
      <xdr:spPr>
        <a:xfrm>
          <a:off x="535305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184731" cy="264560"/>
    <xdr:sp macro="" textlink="">
      <xdr:nvSpPr>
        <xdr:cNvPr id="231" name="テキスト ボックス 230">
          <a:extLst>
            <a:ext uri="{FF2B5EF4-FFF2-40B4-BE49-F238E27FC236}">
              <a16:creationId xmlns:a16="http://schemas.microsoft.com/office/drawing/2014/main" id="{BE23FC3C-AA6E-4485-899F-A920A85F6C24}"/>
            </a:ext>
          </a:extLst>
        </xdr:cNvPr>
        <xdr:cNvSpPr txBox="1"/>
      </xdr:nvSpPr>
      <xdr:spPr>
        <a:xfrm>
          <a:off x="535305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184731" cy="264560"/>
    <xdr:sp macro="" textlink="">
      <xdr:nvSpPr>
        <xdr:cNvPr id="232" name="テキスト ボックス 231">
          <a:extLst>
            <a:ext uri="{FF2B5EF4-FFF2-40B4-BE49-F238E27FC236}">
              <a16:creationId xmlns:a16="http://schemas.microsoft.com/office/drawing/2014/main" id="{30332AC5-63EB-44AB-8CB9-59BD47A4B06C}"/>
            </a:ext>
          </a:extLst>
        </xdr:cNvPr>
        <xdr:cNvSpPr txBox="1"/>
      </xdr:nvSpPr>
      <xdr:spPr>
        <a:xfrm>
          <a:off x="53530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184731" cy="264560"/>
    <xdr:sp macro="" textlink="">
      <xdr:nvSpPr>
        <xdr:cNvPr id="233" name="テキスト ボックス 232">
          <a:extLst>
            <a:ext uri="{FF2B5EF4-FFF2-40B4-BE49-F238E27FC236}">
              <a16:creationId xmlns:a16="http://schemas.microsoft.com/office/drawing/2014/main" id="{C0552B07-653B-409B-BF54-BE98398FC622}"/>
            </a:ext>
          </a:extLst>
        </xdr:cNvPr>
        <xdr:cNvSpPr txBox="1"/>
      </xdr:nvSpPr>
      <xdr:spPr>
        <a:xfrm>
          <a:off x="53530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184731" cy="264560"/>
    <xdr:sp macro="" textlink="">
      <xdr:nvSpPr>
        <xdr:cNvPr id="234" name="テキスト ボックス 233">
          <a:extLst>
            <a:ext uri="{FF2B5EF4-FFF2-40B4-BE49-F238E27FC236}">
              <a16:creationId xmlns:a16="http://schemas.microsoft.com/office/drawing/2014/main" id="{EEE224A8-F4D2-4FE3-87E5-4B81B5AA8DCB}"/>
            </a:ext>
          </a:extLst>
        </xdr:cNvPr>
        <xdr:cNvSpPr txBox="1"/>
      </xdr:nvSpPr>
      <xdr:spPr>
        <a:xfrm>
          <a:off x="535305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184731" cy="264560"/>
    <xdr:sp macro="" textlink="">
      <xdr:nvSpPr>
        <xdr:cNvPr id="235" name="テキスト ボックス 234">
          <a:extLst>
            <a:ext uri="{FF2B5EF4-FFF2-40B4-BE49-F238E27FC236}">
              <a16:creationId xmlns:a16="http://schemas.microsoft.com/office/drawing/2014/main" id="{BEAABE69-6F6E-4BB2-97D1-CFE95A881F29}"/>
            </a:ext>
          </a:extLst>
        </xdr:cNvPr>
        <xdr:cNvSpPr txBox="1"/>
      </xdr:nvSpPr>
      <xdr:spPr>
        <a:xfrm>
          <a:off x="535305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153</xdr:row>
      <xdr:rowOff>0</xdr:rowOff>
    </xdr:from>
    <xdr:ext cx="184731" cy="264560"/>
    <xdr:sp macro="" textlink="">
      <xdr:nvSpPr>
        <xdr:cNvPr id="236" name="テキスト ボックス 235">
          <a:extLst>
            <a:ext uri="{FF2B5EF4-FFF2-40B4-BE49-F238E27FC236}">
              <a16:creationId xmlns:a16="http://schemas.microsoft.com/office/drawing/2014/main" id="{A279FA0C-71A4-446C-92C2-9C806035EC71}"/>
            </a:ext>
          </a:extLst>
        </xdr:cNvPr>
        <xdr:cNvSpPr txBox="1"/>
      </xdr:nvSpPr>
      <xdr:spPr>
        <a:xfrm>
          <a:off x="535305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153</xdr:row>
      <xdr:rowOff>0</xdr:rowOff>
    </xdr:from>
    <xdr:ext cx="184731" cy="264560"/>
    <xdr:sp macro="" textlink="">
      <xdr:nvSpPr>
        <xdr:cNvPr id="237" name="テキスト ボックス 236">
          <a:extLst>
            <a:ext uri="{FF2B5EF4-FFF2-40B4-BE49-F238E27FC236}">
              <a16:creationId xmlns:a16="http://schemas.microsoft.com/office/drawing/2014/main" id="{BE9A7D73-A450-4FD8-B586-608CAC6F0DC5}"/>
            </a:ext>
          </a:extLst>
        </xdr:cNvPr>
        <xdr:cNvSpPr txBox="1"/>
      </xdr:nvSpPr>
      <xdr:spPr>
        <a:xfrm>
          <a:off x="535305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184731" cy="264560"/>
    <xdr:sp macro="" textlink="">
      <xdr:nvSpPr>
        <xdr:cNvPr id="238" name="テキスト ボックス 237">
          <a:extLst>
            <a:ext uri="{FF2B5EF4-FFF2-40B4-BE49-F238E27FC236}">
              <a16:creationId xmlns:a16="http://schemas.microsoft.com/office/drawing/2014/main" id="{4C97D5B2-5C64-41AF-9A25-A30C185E2B44}"/>
            </a:ext>
          </a:extLst>
        </xdr:cNvPr>
        <xdr:cNvSpPr txBox="1"/>
      </xdr:nvSpPr>
      <xdr:spPr>
        <a:xfrm>
          <a:off x="535305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184731" cy="264560"/>
    <xdr:sp macro="" textlink="">
      <xdr:nvSpPr>
        <xdr:cNvPr id="239" name="テキスト ボックス 238">
          <a:extLst>
            <a:ext uri="{FF2B5EF4-FFF2-40B4-BE49-F238E27FC236}">
              <a16:creationId xmlns:a16="http://schemas.microsoft.com/office/drawing/2014/main" id="{7AB86391-F027-4761-8F3D-542D325F4439}"/>
            </a:ext>
          </a:extLst>
        </xdr:cNvPr>
        <xdr:cNvSpPr txBox="1"/>
      </xdr:nvSpPr>
      <xdr:spPr>
        <a:xfrm>
          <a:off x="535305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184731" cy="264560"/>
    <xdr:sp macro="" textlink="">
      <xdr:nvSpPr>
        <xdr:cNvPr id="240" name="テキスト ボックス 239">
          <a:extLst>
            <a:ext uri="{FF2B5EF4-FFF2-40B4-BE49-F238E27FC236}">
              <a16:creationId xmlns:a16="http://schemas.microsoft.com/office/drawing/2014/main" id="{22D75193-AB33-4E3D-B54E-BEA539D0D74C}"/>
            </a:ext>
          </a:extLst>
        </xdr:cNvPr>
        <xdr:cNvSpPr txBox="1"/>
      </xdr:nvSpPr>
      <xdr:spPr>
        <a:xfrm>
          <a:off x="5353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184731" cy="264560"/>
    <xdr:sp macro="" textlink="">
      <xdr:nvSpPr>
        <xdr:cNvPr id="241" name="テキスト ボックス 240">
          <a:extLst>
            <a:ext uri="{FF2B5EF4-FFF2-40B4-BE49-F238E27FC236}">
              <a16:creationId xmlns:a16="http://schemas.microsoft.com/office/drawing/2014/main" id="{A9B1D74E-318A-4537-8991-BC8C7129D657}"/>
            </a:ext>
          </a:extLst>
        </xdr:cNvPr>
        <xdr:cNvSpPr txBox="1"/>
      </xdr:nvSpPr>
      <xdr:spPr>
        <a:xfrm>
          <a:off x="53530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184731" cy="264560"/>
    <xdr:sp macro="" textlink="">
      <xdr:nvSpPr>
        <xdr:cNvPr id="242" name="テキスト ボックス 241">
          <a:extLst>
            <a:ext uri="{FF2B5EF4-FFF2-40B4-BE49-F238E27FC236}">
              <a16:creationId xmlns:a16="http://schemas.microsoft.com/office/drawing/2014/main" id="{F19A1546-F774-46E3-9B91-846C98D56A86}"/>
            </a:ext>
          </a:extLst>
        </xdr:cNvPr>
        <xdr:cNvSpPr txBox="1"/>
      </xdr:nvSpPr>
      <xdr:spPr>
        <a:xfrm>
          <a:off x="53530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177</xdr:row>
      <xdr:rowOff>0</xdr:rowOff>
    </xdr:from>
    <xdr:ext cx="184731" cy="264560"/>
    <xdr:sp macro="" textlink="">
      <xdr:nvSpPr>
        <xdr:cNvPr id="243" name="テキスト ボックス 242">
          <a:extLst>
            <a:ext uri="{FF2B5EF4-FFF2-40B4-BE49-F238E27FC236}">
              <a16:creationId xmlns:a16="http://schemas.microsoft.com/office/drawing/2014/main" id="{1EFFFCE1-9431-4569-A853-4D7B9BDB2F9C}"/>
            </a:ext>
          </a:extLst>
        </xdr:cNvPr>
        <xdr:cNvSpPr txBox="1"/>
      </xdr:nvSpPr>
      <xdr:spPr>
        <a:xfrm>
          <a:off x="53530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244" name="テキスト ボックス 243">
          <a:extLst>
            <a:ext uri="{FF2B5EF4-FFF2-40B4-BE49-F238E27FC236}">
              <a16:creationId xmlns:a16="http://schemas.microsoft.com/office/drawing/2014/main" id="{6BB23608-A7D8-4FF0-BA45-4C509815DF72}"/>
            </a:ext>
          </a:extLst>
        </xdr:cNvPr>
        <xdr:cNvSpPr txBox="1"/>
      </xdr:nvSpPr>
      <xdr:spPr>
        <a:xfrm>
          <a:off x="535305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182</xdr:row>
      <xdr:rowOff>0</xdr:rowOff>
    </xdr:from>
    <xdr:ext cx="184731" cy="264560"/>
    <xdr:sp macro="" textlink="">
      <xdr:nvSpPr>
        <xdr:cNvPr id="245" name="テキスト ボックス 244">
          <a:extLst>
            <a:ext uri="{FF2B5EF4-FFF2-40B4-BE49-F238E27FC236}">
              <a16:creationId xmlns:a16="http://schemas.microsoft.com/office/drawing/2014/main" id="{7CBC2950-4746-4646-BA72-B122026B8B50}"/>
            </a:ext>
          </a:extLst>
        </xdr:cNvPr>
        <xdr:cNvSpPr txBox="1"/>
      </xdr:nvSpPr>
      <xdr:spPr>
        <a:xfrm>
          <a:off x="535305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220</xdr:row>
      <xdr:rowOff>0</xdr:rowOff>
    </xdr:from>
    <xdr:ext cx="184731" cy="264560"/>
    <xdr:sp macro="" textlink="">
      <xdr:nvSpPr>
        <xdr:cNvPr id="246" name="テキスト ボックス 245">
          <a:extLst>
            <a:ext uri="{FF2B5EF4-FFF2-40B4-BE49-F238E27FC236}">
              <a16:creationId xmlns:a16="http://schemas.microsoft.com/office/drawing/2014/main" id="{643E19DD-4152-4D7A-8FD9-A3540E536196}"/>
            </a:ext>
          </a:extLst>
        </xdr:cNvPr>
        <xdr:cNvSpPr txBox="1"/>
      </xdr:nvSpPr>
      <xdr:spPr>
        <a:xfrm>
          <a:off x="535305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220</xdr:row>
      <xdr:rowOff>0</xdr:rowOff>
    </xdr:from>
    <xdr:ext cx="184731" cy="264560"/>
    <xdr:sp macro="" textlink="">
      <xdr:nvSpPr>
        <xdr:cNvPr id="247" name="テキスト ボックス 246">
          <a:extLst>
            <a:ext uri="{FF2B5EF4-FFF2-40B4-BE49-F238E27FC236}">
              <a16:creationId xmlns:a16="http://schemas.microsoft.com/office/drawing/2014/main" id="{34BB65FA-C03B-452B-9829-9A81955A1CDC}"/>
            </a:ext>
          </a:extLst>
        </xdr:cNvPr>
        <xdr:cNvSpPr txBox="1"/>
      </xdr:nvSpPr>
      <xdr:spPr>
        <a:xfrm>
          <a:off x="535305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184731" cy="264560"/>
    <xdr:sp macro="" textlink="">
      <xdr:nvSpPr>
        <xdr:cNvPr id="248" name="テキスト ボックス 247">
          <a:extLst>
            <a:ext uri="{FF2B5EF4-FFF2-40B4-BE49-F238E27FC236}">
              <a16:creationId xmlns:a16="http://schemas.microsoft.com/office/drawing/2014/main" id="{819E7491-26D9-49C1-A8D0-8A5103FA42E1}"/>
            </a:ext>
          </a:extLst>
        </xdr:cNvPr>
        <xdr:cNvSpPr txBox="1"/>
      </xdr:nvSpPr>
      <xdr:spPr>
        <a:xfrm>
          <a:off x="535305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246</xdr:row>
      <xdr:rowOff>0</xdr:rowOff>
    </xdr:from>
    <xdr:ext cx="184731" cy="264560"/>
    <xdr:sp macro="" textlink="">
      <xdr:nvSpPr>
        <xdr:cNvPr id="249" name="テキスト ボックス 248">
          <a:extLst>
            <a:ext uri="{FF2B5EF4-FFF2-40B4-BE49-F238E27FC236}">
              <a16:creationId xmlns:a16="http://schemas.microsoft.com/office/drawing/2014/main" id="{E9CDBFF3-56BF-44CF-ACF6-C2DF49B25AB9}"/>
            </a:ext>
          </a:extLst>
        </xdr:cNvPr>
        <xdr:cNvSpPr txBox="1"/>
      </xdr:nvSpPr>
      <xdr:spPr>
        <a:xfrm>
          <a:off x="535305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194</xdr:row>
      <xdr:rowOff>0</xdr:rowOff>
    </xdr:from>
    <xdr:ext cx="184731" cy="264560"/>
    <xdr:sp macro="" textlink="">
      <xdr:nvSpPr>
        <xdr:cNvPr id="250" name="テキスト ボックス 249">
          <a:extLst>
            <a:ext uri="{FF2B5EF4-FFF2-40B4-BE49-F238E27FC236}">
              <a16:creationId xmlns:a16="http://schemas.microsoft.com/office/drawing/2014/main" id="{B7582A68-CB59-4A79-91AD-7549FD0A2EEC}"/>
            </a:ext>
          </a:extLst>
        </xdr:cNvPr>
        <xdr:cNvSpPr txBox="1"/>
      </xdr:nvSpPr>
      <xdr:spPr>
        <a:xfrm>
          <a:off x="535305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194</xdr:row>
      <xdr:rowOff>0</xdr:rowOff>
    </xdr:from>
    <xdr:ext cx="184731" cy="264560"/>
    <xdr:sp macro="" textlink="">
      <xdr:nvSpPr>
        <xdr:cNvPr id="251" name="テキスト ボックス 250">
          <a:extLst>
            <a:ext uri="{FF2B5EF4-FFF2-40B4-BE49-F238E27FC236}">
              <a16:creationId xmlns:a16="http://schemas.microsoft.com/office/drawing/2014/main" id="{12AF94B2-55C3-4FAA-B6F8-C8ABC48370E5}"/>
            </a:ext>
          </a:extLst>
        </xdr:cNvPr>
        <xdr:cNvSpPr txBox="1"/>
      </xdr:nvSpPr>
      <xdr:spPr>
        <a:xfrm>
          <a:off x="535305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232</xdr:row>
      <xdr:rowOff>0</xdr:rowOff>
    </xdr:from>
    <xdr:ext cx="184731" cy="264560"/>
    <xdr:sp macro="" textlink="">
      <xdr:nvSpPr>
        <xdr:cNvPr id="252" name="テキスト ボックス 251">
          <a:extLst>
            <a:ext uri="{FF2B5EF4-FFF2-40B4-BE49-F238E27FC236}">
              <a16:creationId xmlns:a16="http://schemas.microsoft.com/office/drawing/2014/main" id="{B1A3516F-4C04-4254-8D4B-9958B55E6C58}"/>
            </a:ext>
          </a:extLst>
        </xdr:cNvPr>
        <xdr:cNvSpPr txBox="1"/>
      </xdr:nvSpPr>
      <xdr:spPr>
        <a:xfrm>
          <a:off x="535305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232</xdr:row>
      <xdr:rowOff>0</xdr:rowOff>
    </xdr:from>
    <xdr:ext cx="184731" cy="264560"/>
    <xdr:sp macro="" textlink="">
      <xdr:nvSpPr>
        <xdr:cNvPr id="253" name="テキスト ボックス 252">
          <a:extLst>
            <a:ext uri="{FF2B5EF4-FFF2-40B4-BE49-F238E27FC236}">
              <a16:creationId xmlns:a16="http://schemas.microsoft.com/office/drawing/2014/main" id="{645A8702-4EE2-4E0B-BD19-51EEDF06AB52}"/>
            </a:ext>
          </a:extLst>
        </xdr:cNvPr>
        <xdr:cNvSpPr txBox="1"/>
      </xdr:nvSpPr>
      <xdr:spPr>
        <a:xfrm>
          <a:off x="535305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184731" cy="264560"/>
    <xdr:sp macro="" textlink="">
      <xdr:nvSpPr>
        <xdr:cNvPr id="254" name="テキスト ボックス 253">
          <a:extLst>
            <a:ext uri="{FF2B5EF4-FFF2-40B4-BE49-F238E27FC236}">
              <a16:creationId xmlns:a16="http://schemas.microsoft.com/office/drawing/2014/main" id="{7081C5E2-DFCF-4804-A8FE-6AD5100D3DE2}"/>
            </a:ext>
          </a:extLst>
        </xdr:cNvPr>
        <xdr:cNvSpPr txBox="1"/>
      </xdr:nvSpPr>
      <xdr:spPr>
        <a:xfrm>
          <a:off x="535305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207</xdr:row>
      <xdr:rowOff>0</xdr:rowOff>
    </xdr:from>
    <xdr:ext cx="184731" cy="264560"/>
    <xdr:sp macro="" textlink="">
      <xdr:nvSpPr>
        <xdr:cNvPr id="255" name="テキスト ボックス 254">
          <a:extLst>
            <a:ext uri="{FF2B5EF4-FFF2-40B4-BE49-F238E27FC236}">
              <a16:creationId xmlns:a16="http://schemas.microsoft.com/office/drawing/2014/main" id="{6C5E969A-8741-4FE9-8428-5F6B05A91960}"/>
            </a:ext>
          </a:extLst>
        </xdr:cNvPr>
        <xdr:cNvSpPr txBox="1"/>
      </xdr:nvSpPr>
      <xdr:spPr>
        <a:xfrm>
          <a:off x="535305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227</xdr:row>
      <xdr:rowOff>0</xdr:rowOff>
    </xdr:from>
    <xdr:ext cx="184731" cy="264560"/>
    <xdr:sp macro="" textlink="">
      <xdr:nvSpPr>
        <xdr:cNvPr id="256" name="テキスト ボックス 255">
          <a:extLst>
            <a:ext uri="{FF2B5EF4-FFF2-40B4-BE49-F238E27FC236}">
              <a16:creationId xmlns:a16="http://schemas.microsoft.com/office/drawing/2014/main" id="{D5EFAD96-25A4-4614-878D-7053911A40CD}"/>
            </a:ext>
          </a:extLst>
        </xdr:cNvPr>
        <xdr:cNvSpPr txBox="1"/>
      </xdr:nvSpPr>
      <xdr:spPr>
        <a:xfrm>
          <a:off x="535305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227</xdr:row>
      <xdr:rowOff>0</xdr:rowOff>
    </xdr:from>
    <xdr:ext cx="184731" cy="264560"/>
    <xdr:sp macro="" textlink="">
      <xdr:nvSpPr>
        <xdr:cNvPr id="257" name="テキスト ボックス 256">
          <a:extLst>
            <a:ext uri="{FF2B5EF4-FFF2-40B4-BE49-F238E27FC236}">
              <a16:creationId xmlns:a16="http://schemas.microsoft.com/office/drawing/2014/main" id="{75D7B43B-4540-44F3-9A50-37857F13687C}"/>
            </a:ext>
          </a:extLst>
        </xdr:cNvPr>
        <xdr:cNvSpPr txBox="1"/>
      </xdr:nvSpPr>
      <xdr:spPr>
        <a:xfrm>
          <a:off x="535305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190</xdr:row>
      <xdr:rowOff>0</xdr:rowOff>
    </xdr:from>
    <xdr:ext cx="184731" cy="264560"/>
    <xdr:sp macro="" textlink="">
      <xdr:nvSpPr>
        <xdr:cNvPr id="258" name="テキスト ボックス 257">
          <a:extLst>
            <a:ext uri="{FF2B5EF4-FFF2-40B4-BE49-F238E27FC236}">
              <a16:creationId xmlns:a16="http://schemas.microsoft.com/office/drawing/2014/main" id="{3C64F0C1-D84F-4B8E-BF92-9286D1136D4D}"/>
            </a:ext>
          </a:extLst>
        </xdr:cNvPr>
        <xdr:cNvSpPr txBox="1"/>
      </xdr:nvSpPr>
      <xdr:spPr>
        <a:xfrm>
          <a:off x="535305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190</xdr:row>
      <xdr:rowOff>0</xdr:rowOff>
    </xdr:from>
    <xdr:ext cx="184731" cy="264560"/>
    <xdr:sp macro="" textlink="">
      <xdr:nvSpPr>
        <xdr:cNvPr id="259" name="テキスト ボックス 258">
          <a:extLst>
            <a:ext uri="{FF2B5EF4-FFF2-40B4-BE49-F238E27FC236}">
              <a16:creationId xmlns:a16="http://schemas.microsoft.com/office/drawing/2014/main" id="{40FA5EE3-8562-46AF-9D6C-EA8A5FDB3648}"/>
            </a:ext>
          </a:extLst>
        </xdr:cNvPr>
        <xdr:cNvSpPr txBox="1"/>
      </xdr:nvSpPr>
      <xdr:spPr>
        <a:xfrm>
          <a:off x="535305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184731" cy="264560"/>
    <xdr:sp macro="" textlink="">
      <xdr:nvSpPr>
        <xdr:cNvPr id="260" name="テキスト ボックス 259">
          <a:extLst>
            <a:ext uri="{FF2B5EF4-FFF2-40B4-BE49-F238E27FC236}">
              <a16:creationId xmlns:a16="http://schemas.microsoft.com/office/drawing/2014/main" id="{97A90ADF-882C-453A-B24B-28503A966193}"/>
            </a:ext>
          </a:extLst>
        </xdr:cNvPr>
        <xdr:cNvSpPr txBox="1"/>
      </xdr:nvSpPr>
      <xdr:spPr>
        <a:xfrm>
          <a:off x="535305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219</xdr:row>
      <xdr:rowOff>0</xdr:rowOff>
    </xdr:from>
    <xdr:ext cx="184731" cy="264560"/>
    <xdr:sp macro="" textlink="">
      <xdr:nvSpPr>
        <xdr:cNvPr id="261" name="テキスト ボックス 260">
          <a:extLst>
            <a:ext uri="{FF2B5EF4-FFF2-40B4-BE49-F238E27FC236}">
              <a16:creationId xmlns:a16="http://schemas.microsoft.com/office/drawing/2014/main" id="{4349A26F-F201-4F14-8813-2FAF09807722}"/>
            </a:ext>
          </a:extLst>
        </xdr:cNvPr>
        <xdr:cNvSpPr txBox="1"/>
      </xdr:nvSpPr>
      <xdr:spPr>
        <a:xfrm>
          <a:off x="535305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62" name="テキスト ボックス 261">
          <a:extLst>
            <a:ext uri="{FF2B5EF4-FFF2-40B4-BE49-F238E27FC236}">
              <a16:creationId xmlns:a16="http://schemas.microsoft.com/office/drawing/2014/main" id="{C42ACCFD-0373-4B67-9E0F-9CF6EF91EE56}"/>
            </a:ext>
          </a:extLst>
        </xdr:cNvPr>
        <xdr:cNvSpPr txBox="1"/>
      </xdr:nvSpPr>
      <xdr:spPr>
        <a:xfrm>
          <a:off x="535305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359</xdr:row>
      <xdr:rowOff>0</xdr:rowOff>
    </xdr:from>
    <xdr:ext cx="184731" cy="264560"/>
    <xdr:sp macro="" textlink="">
      <xdr:nvSpPr>
        <xdr:cNvPr id="263" name="テキスト ボックス 262">
          <a:extLst>
            <a:ext uri="{FF2B5EF4-FFF2-40B4-BE49-F238E27FC236}">
              <a16:creationId xmlns:a16="http://schemas.microsoft.com/office/drawing/2014/main" id="{C8BCA056-BF61-4558-B400-1D8D1AC679A0}"/>
            </a:ext>
          </a:extLst>
        </xdr:cNvPr>
        <xdr:cNvSpPr txBox="1"/>
      </xdr:nvSpPr>
      <xdr:spPr>
        <a:xfrm>
          <a:off x="535305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367</xdr:row>
      <xdr:rowOff>0</xdr:rowOff>
    </xdr:from>
    <xdr:ext cx="184731" cy="264560"/>
    <xdr:sp macro="" textlink="">
      <xdr:nvSpPr>
        <xdr:cNvPr id="264" name="テキスト ボックス 263">
          <a:extLst>
            <a:ext uri="{FF2B5EF4-FFF2-40B4-BE49-F238E27FC236}">
              <a16:creationId xmlns:a16="http://schemas.microsoft.com/office/drawing/2014/main" id="{C9DC1E91-8BF0-4801-9D09-24E0E9220330}"/>
            </a:ext>
          </a:extLst>
        </xdr:cNvPr>
        <xdr:cNvSpPr txBox="1"/>
      </xdr:nvSpPr>
      <xdr:spPr>
        <a:xfrm>
          <a:off x="535305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367</xdr:row>
      <xdr:rowOff>0</xdr:rowOff>
    </xdr:from>
    <xdr:ext cx="184731" cy="264560"/>
    <xdr:sp macro="" textlink="">
      <xdr:nvSpPr>
        <xdr:cNvPr id="265" name="テキスト ボックス 264">
          <a:extLst>
            <a:ext uri="{FF2B5EF4-FFF2-40B4-BE49-F238E27FC236}">
              <a16:creationId xmlns:a16="http://schemas.microsoft.com/office/drawing/2014/main" id="{DFBEE749-09CC-4883-A918-8B60F7F4525A}"/>
            </a:ext>
          </a:extLst>
        </xdr:cNvPr>
        <xdr:cNvSpPr txBox="1"/>
      </xdr:nvSpPr>
      <xdr:spPr>
        <a:xfrm>
          <a:off x="535305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266" name="テキスト ボックス 265">
          <a:extLst>
            <a:ext uri="{FF2B5EF4-FFF2-40B4-BE49-F238E27FC236}">
              <a16:creationId xmlns:a16="http://schemas.microsoft.com/office/drawing/2014/main" id="{BAC2B0EE-96E5-458A-A153-18D69071BB7C}"/>
            </a:ext>
          </a:extLst>
        </xdr:cNvPr>
        <xdr:cNvSpPr txBox="1"/>
      </xdr:nvSpPr>
      <xdr:spPr>
        <a:xfrm>
          <a:off x="535305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324</xdr:row>
      <xdr:rowOff>0</xdr:rowOff>
    </xdr:from>
    <xdr:ext cx="184731" cy="264560"/>
    <xdr:sp macro="" textlink="">
      <xdr:nvSpPr>
        <xdr:cNvPr id="267" name="テキスト ボックス 266">
          <a:extLst>
            <a:ext uri="{FF2B5EF4-FFF2-40B4-BE49-F238E27FC236}">
              <a16:creationId xmlns:a16="http://schemas.microsoft.com/office/drawing/2014/main" id="{F523BE3C-F6B1-4066-BD62-6A42EDFBD290}"/>
            </a:ext>
          </a:extLst>
        </xdr:cNvPr>
        <xdr:cNvSpPr txBox="1"/>
      </xdr:nvSpPr>
      <xdr:spPr>
        <a:xfrm>
          <a:off x="535305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317</xdr:row>
      <xdr:rowOff>0</xdr:rowOff>
    </xdr:from>
    <xdr:ext cx="184731" cy="264560"/>
    <xdr:sp macro="" textlink="">
      <xdr:nvSpPr>
        <xdr:cNvPr id="268" name="テキスト ボックス 267">
          <a:extLst>
            <a:ext uri="{FF2B5EF4-FFF2-40B4-BE49-F238E27FC236}">
              <a16:creationId xmlns:a16="http://schemas.microsoft.com/office/drawing/2014/main" id="{787BC4E4-EE35-4E58-AF5D-D60659BB9182}"/>
            </a:ext>
          </a:extLst>
        </xdr:cNvPr>
        <xdr:cNvSpPr txBox="1"/>
      </xdr:nvSpPr>
      <xdr:spPr>
        <a:xfrm>
          <a:off x="535305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317</xdr:row>
      <xdr:rowOff>0</xdr:rowOff>
    </xdr:from>
    <xdr:ext cx="184731" cy="264560"/>
    <xdr:sp macro="" textlink="">
      <xdr:nvSpPr>
        <xdr:cNvPr id="269" name="テキスト ボックス 268">
          <a:extLst>
            <a:ext uri="{FF2B5EF4-FFF2-40B4-BE49-F238E27FC236}">
              <a16:creationId xmlns:a16="http://schemas.microsoft.com/office/drawing/2014/main" id="{E636C253-8D54-4ACB-A5BE-09A9F2038148}"/>
            </a:ext>
          </a:extLst>
        </xdr:cNvPr>
        <xdr:cNvSpPr txBox="1"/>
      </xdr:nvSpPr>
      <xdr:spPr>
        <a:xfrm>
          <a:off x="535305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334</xdr:row>
      <xdr:rowOff>0</xdr:rowOff>
    </xdr:from>
    <xdr:ext cx="184731" cy="264560"/>
    <xdr:sp macro="" textlink="">
      <xdr:nvSpPr>
        <xdr:cNvPr id="270" name="テキスト ボックス 269">
          <a:extLst>
            <a:ext uri="{FF2B5EF4-FFF2-40B4-BE49-F238E27FC236}">
              <a16:creationId xmlns:a16="http://schemas.microsoft.com/office/drawing/2014/main" id="{76E11028-25F9-40D3-8D39-E65F22520999}"/>
            </a:ext>
          </a:extLst>
        </xdr:cNvPr>
        <xdr:cNvSpPr txBox="1"/>
      </xdr:nvSpPr>
      <xdr:spPr>
        <a:xfrm>
          <a:off x="535305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334</xdr:row>
      <xdr:rowOff>0</xdr:rowOff>
    </xdr:from>
    <xdr:ext cx="184731" cy="264560"/>
    <xdr:sp macro="" textlink="">
      <xdr:nvSpPr>
        <xdr:cNvPr id="271" name="テキスト ボックス 270">
          <a:extLst>
            <a:ext uri="{FF2B5EF4-FFF2-40B4-BE49-F238E27FC236}">
              <a16:creationId xmlns:a16="http://schemas.microsoft.com/office/drawing/2014/main" id="{177544DE-60EA-4103-86F1-02D73839295C}"/>
            </a:ext>
          </a:extLst>
        </xdr:cNvPr>
        <xdr:cNvSpPr txBox="1"/>
      </xdr:nvSpPr>
      <xdr:spPr>
        <a:xfrm>
          <a:off x="535305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72" name="テキスト ボックス 271">
          <a:extLst>
            <a:ext uri="{FF2B5EF4-FFF2-40B4-BE49-F238E27FC236}">
              <a16:creationId xmlns:a16="http://schemas.microsoft.com/office/drawing/2014/main" id="{0A3DD761-F17E-420D-AD6D-770271210945}"/>
            </a:ext>
          </a:extLst>
        </xdr:cNvPr>
        <xdr:cNvSpPr txBox="1"/>
      </xdr:nvSpPr>
      <xdr:spPr>
        <a:xfrm>
          <a:off x="535305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357</xdr:row>
      <xdr:rowOff>0</xdr:rowOff>
    </xdr:from>
    <xdr:ext cx="184731" cy="264560"/>
    <xdr:sp macro="" textlink="">
      <xdr:nvSpPr>
        <xdr:cNvPr id="273" name="テキスト ボックス 272">
          <a:extLst>
            <a:ext uri="{FF2B5EF4-FFF2-40B4-BE49-F238E27FC236}">
              <a16:creationId xmlns:a16="http://schemas.microsoft.com/office/drawing/2014/main" id="{340A6B05-7A25-4018-A93D-DB0E1BE8CEAE}"/>
            </a:ext>
          </a:extLst>
        </xdr:cNvPr>
        <xdr:cNvSpPr txBox="1"/>
      </xdr:nvSpPr>
      <xdr:spPr>
        <a:xfrm>
          <a:off x="535305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74" name="テキスト ボックス 273">
          <a:extLst>
            <a:ext uri="{FF2B5EF4-FFF2-40B4-BE49-F238E27FC236}">
              <a16:creationId xmlns:a16="http://schemas.microsoft.com/office/drawing/2014/main" id="{E91B936A-3BDA-48C1-9D16-73CE0FF84619}"/>
            </a:ext>
          </a:extLst>
        </xdr:cNvPr>
        <xdr:cNvSpPr txBox="1"/>
      </xdr:nvSpPr>
      <xdr:spPr>
        <a:xfrm>
          <a:off x="535305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374</xdr:row>
      <xdr:rowOff>0</xdr:rowOff>
    </xdr:from>
    <xdr:ext cx="184731" cy="264560"/>
    <xdr:sp macro="" textlink="">
      <xdr:nvSpPr>
        <xdr:cNvPr id="275" name="テキスト ボックス 274">
          <a:extLst>
            <a:ext uri="{FF2B5EF4-FFF2-40B4-BE49-F238E27FC236}">
              <a16:creationId xmlns:a16="http://schemas.microsoft.com/office/drawing/2014/main" id="{195CFF37-A494-4235-A27A-96F7A997A632}"/>
            </a:ext>
          </a:extLst>
        </xdr:cNvPr>
        <xdr:cNvSpPr txBox="1"/>
      </xdr:nvSpPr>
      <xdr:spPr>
        <a:xfrm>
          <a:off x="535305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76" name="テキスト ボックス 275">
          <a:extLst>
            <a:ext uri="{FF2B5EF4-FFF2-40B4-BE49-F238E27FC236}">
              <a16:creationId xmlns:a16="http://schemas.microsoft.com/office/drawing/2014/main" id="{3F857D52-C036-4C9B-9793-EB43F438C2F3}"/>
            </a:ext>
          </a:extLst>
        </xdr:cNvPr>
        <xdr:cNvSpPr txBox="1"/>
      </xdr:nvSpPr>
      <xdr:spPr>
        <a:xfrm>
          <a:off x="535305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346</xdr:row>
      <xdr:rowOff>0</xdr:rowOff>
    </xdr:from>
    <xdr:ext cx="184731" cy="264560"/>
    <xdr:sp macro="" textlink="">
      <xdr:nvSpPr>
        <xdr:cNvPr id="277" name="テキスト ボックス 276">
          <a:extLst>
            <a:ext uri="{FF2B5EF4-FFF2-40B4-BE49-F238E27FC236}">
              <a16:creationId xmlns:a16="http://schemas.microsoft.com/office/drawing/2014/main" id="{89A38C23-F7FF-4D1E-A52D-6CDA61A0BBEB}"/>
            </a:ext>
          </a:extLst>
        </xdr:cNvPr>
        <xdr:cNvSpPr txBox="1"/>
      </xdr:nvSpPr>
      <xdr:spPr>
        <a:xfrm>
          <a:off x="535305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258</xdr:row>
      <xdr:rowOff>0</xdr:rowOff>
    </xdr:from>
    <xdr:ext cx="184731" cy="264560"/>
    <xdr:sp macro="" textlink="">
      <xdr:nvSpPr>
        <xdr:cNvPr id="278" name="テキスト ボックス 277">
          <a:extLst>
            <a:ext uri="{FF2B5EF4-FFF2-40B4-BE49-F238E27FC236}">
              <a16:creationId xmlns:a16="http://schemas.microsoft.com/office/drawing/2014/main" id="{E433F8D3-F617-48C6-9A78-F6AF947DA3EF}"/>
            </a:ext>
          </a:extLst>
        </xdr:cNvPr>
        <xdr:cNvSpPr txBox="1"/>
      </xdr:nvSpPr>
      <xdr:spPr>
        <a:xfrm>
          <a:off x="535305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258</xdr:row>
      <xdr:rowOff>0</xdr:rowOff>
    </xdr:from>
    <xdr:ext cx="184731" cy="264560"/>
    <xdr:sp macro="" textlink="">
      <xdr:nvSpPr>
        <xdr:cNvPr id="279" name="テキスト ボックス 278">
          <a:extLst>
            <a:ext uri="{FF2B5EF4-FFF2-40B4-BE49-F238E27FC236}">
              <a16:creationId xmlns:a16="http://schemas.microsoft.com/office/drawing/2014/main" id="{5C14F36A-7837-498F-BC50-27236B444E9C}"/>
            </a:ext>
          </a:extLst>
        </xdr:cNvPr>
        <xdr:cNvSpPr txBox="1"/>
      </xdr:nvSpPr>
      <xdr:spPr>
        <a:xfrm>
          <a:off x="535305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290</xdr:row>
      <xdr:rowOff>0</xdr:rowOff>
    </xdr:from>
    <xdr:ext cx="184731" cy="264560"/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id="{66F38556-7DDA-4A0C-9DE8-3FBA77E6E338}"/>
            </a:ext>
          </a:extLst>
        </xdr:cNvPr>
        <xdr:cNvSpPr txBox="1"/>
      </xdr:nvSpPr>
      <xdr:spPr>
        <a:xfrm>
          <a:off x="535305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290</xdr:row>
      <xdr:rowOff>0</xdr:rowOff>
    </xdr:from>
    <xdr:ext cx="184731" cy="264560"/>
    <xdr:sp macro="" textlink="">
      <xdr:nvSpPr>
        <xdr:cNvPr id="281" name="テキスト ボックス 280">
          <a:extLst>
            <a:ext uri="{FF2B5EF4-FFF2-40B4-BE49-F238E27FC236}">
              <a16:creationId xmlns:a16="http://schemas.microsoft.com/office/drawing/2014/main" id="{EEC204D0-68F2-42DF-B349-7A85ADBAF6FD}"/>
            </a:ext>
          </a:extLst>
        </xdr:cNvPr>
        <xdr:cNvSpPr txBox="1"/>
      </xdr:nvSpPr>
      <xdr:spPr>
        <a:xfrm>
          <a:off x="535305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298</xdr:row>
      <xdr:rowOff>0</xdr:rowOff>
    </xdr:from>
    <xdr:ext cx="184731" cy="264560"/>
    <xdr:sp macro="" textlink="">
      <xdr:nvSpPr>
        <xdr:cNvPr id="282" name="テキスト ボックス 281">
          <a:extLst>
            <a:ext uri="{FF2B5EF4-FFF2-40B4-BE49-F238E27FC236}">
              <a16:creationId xmlns:a16="http://schemas.microsoft.com/office/drawing/2014/main" id="{90F4BDAE-6774-4EF2-838E-09CF0213F2D1}"/>
            </a:ext>
          </a:extLst>
        </xdr:cNvPr>
        <xdr:cNvSpPr txBox="1"/>
      </xdr:nvSpPr>
      <xdr:spPr>
        <a:xfrm>
          <a:off x="535305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298</xdr:row>
      <xdr:rowOff>0</xdr:rowOff>
    </xdr:from>
    <xdr:ext cx="184731" cy="264560"/>
    <xdr:sp macro="" textlink="">
      <xdr:nvSpPr>
        <xdr:cNvPr id="283" name="テキスト ボックス 282">
          <a:extLst>
            <a:ext uri="{FF2B5EF4-FFF2-40B4-BE49-F238E27FC236}">
              <a16:creationId xmlns:a16="http://schemas.microsoft.com/office/drawing/2014/main" id="{BCADB989-A7A2-4B52-80CB-9561844BED44}"/>
            </a:ext>
          </a:extLst>
        </xdr:cNvPr>
        <xdr:cNvSpPr txBox="1"/>
      </xdr:nvSpPr>
      <xdr:spPr>
        <a:xfrm>
          <a:off x="535305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294</xdr:row>
      <xdr:rowOff>0</xdr:rowOff>
    </xdr:from>
    <xdr:ext cx="184731" cy="264560"/>
    <xdr:sp macro="" textlink="">
      <xdr:nvSpPr>
        <xdr:cNvPr id="284" name="テキスト ボックス 283">
          <a:extLst>
            <a:ext uri="{FF2B5EF4-FFF2-40B4-BE49-F238E27FC236}">
              <a16:creationId xmlns:a16="http://schemas.microsoft.com/office/drawing/2014/main" id="{E3D9EDB6-601D-4303-B3D5-55E58EE5F443}"/>
            </a:ext>
          </a:extLst>
        </xdr:cNvPr>
        <xdr:cNvSpPr txBox="1"/>
      </xdr:nvSpPr>
      <xdr:spPr>
        <a:xfrm>
          <a:off x="535305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294</xdr:row>
      <xdr:rowOff>0</xdr:rowOff>
    </xdr:from>
    <xdr:ext cx="184731" cy="264560"/>
    <xdr:sp macro="" textlink="">
      <xdr:nvSpPr>
        <xdr:cNvPr id="285" name="テキスト ボックス 284">
          <a:extLst>
            <a:ext uri="{FF2B5EF4-FFF2-40B4-BE49-F238E27FC236}">
              <a16:creationId xmlns:a16="http://schemas.microsoft.com/office/drawing/2014/main" id="{427586DB-C6B2-421E-BB90-D80488C1F010}"/>
            </a:ext>
          </a:extLst>
        </xdr:cNvPr>
        <xdr:cNvSpPr txBox="1"/>
      </xdr:nvSpPr>
      <xdr:spPr>
        <a:xfrm>
          <a:off x="535305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275</xdr:row>
      <xdr:rowOff>0</xdr:rowOff>
    </xdr:from>
    <xdr:ext cx="184731" cy="264560"/>
    <xdr:sp macro="" textlink="">
      <xdr:nvSpPr>
        <xdr:cNvPr id="286" name="テキスト ボックス 285">
          <a:extLst>
            <a:ext uri="{FF2B5EF4-FFF2-40B4-BE49-F238E27FC236}">
              <a16:creationId xmlns:a16="http://schemas.microsoft.com/office/drawing/2014/main" id="{382ACF06-5FF2-4250-85D5-7939B9FF2CC9}"/>
            </a:ext>
          </a:extLst>
        </xdr:cNvPr>
        <xdr:cNvSpPr txBox="1"/>
      </xdr:nvSpPr>
      <xdr:spPr>
        <a:xfrm>
          <a:off x="535305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275</xdr:row>
      <xdr:rowOff>0</xdr:rowOff>
    </xdr:from>
    <xdr:ext cx="184731" cy="264560"/>
    <xdr:sp macro="" textlink="">
      <xdr:nvSpPr>
        <xdr:cNvPr id="287" name="テキスト ボックス 286">
          <a:extLst>
            <a:ext uri="{FF2B5EF4-FFF2-40B4-BE49-F238E27FC236}">
              <a16:creationId xmlns:a16="http://schemas.microsoft.com/office/drawing/2014/main" id="{0A92D858-1599-4B8F-81E1-69C8382E0BBC}"/>
            </a:ext>
          </a:extLst>
        </xdr:cNvPr>
        <xdr:cNvSpPr txBox="1"/>
      </xdr:nvSpPr>
      <xdr:spPr>
        <a:xfrm>
          <a:off x="535305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288" name="テキスト ボックス 287">
          <a:extLst>
            <a:ext uri="{FF2B5EF4-FFF2-40B4-BE49-F238E27FC236}">
              <a16:creationId xmlns:a16="http://schemas.microsoft.com/office/drawing/2014/main" id="{77D41A7F-1914-4644-8B41-45DC55EA8895}"/>
            </a:ext>
          </a:extLst>
        </xdr:cNvPr>
        <xdr:cNvSpPr txBox="1"/>
      </xdr:nvSpPr>
      <xdr:spPr>
        <a:xfrm>
          <a:off x="535305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0</xdr:colOff>
      <xdr:row>295</xdr:row>
      <xdr:rowOff>0</xdr:rowOff>
    </xdr:from>
    <xdr:ext cx="184731" cy="264560"/>
    <xdr:sp macro="" textlink="">
      <xdr:nvSpPr>
        <xdr:cNvPr id="289" name="テキスト ボックス 288">
          <a:extLst>
            <a:ext uri="{FF2B5EF4-FFF2-40B4-BE49-F238E27FC236}">
              <a16:creationId xmlns:a16="http://schemas.microsoft.com/office/drawing/2014/main" id="{A09914BD-4B68-49E2-8FFB-371F19823046}"/>
            </a:ext>
          </a:extLst>
        </xdr:cNvPr>
        <xdr:cNvSpPr txBox="1"/>
      </xdr:nvSpPr>
      <xdr:spPr>
        <a:xfrm>
          <a:off x="535305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90" name="テキスト ボックス 289">
          <a:extLst>
            <a:ext uri="{FF2B5EF4-FFF2-40B4-BE49-F238E27FC236}">
              <a16:creationId xmlns:a16="http://schemas.microsoft.com/office/drawing/2014/main" id="{965BD247-8004-41AE-9339-E4106C02D255}"/>
            </a:ext>
          </a:extLst>
        </xdr:cNvPr>
        <xdr:cNvSpPr txBox="1"/>
      </xdr:nvSpPr>
      <xdr:spPr>
        <a:xfrm>
          <a:off x="120967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84731" cy="264560"/>
    <xdr:sp macro="" textlink="">
      <xdr:nvSpPr>
        <xdr:cNvPr id="291" name="テキスト ボックス 290">
          <a:extLst>
            <a:ext uri="{FF2B5EF4-FFF2-40B4-BE49-F238E27FC236}">
              <a16:creationId xmlns:a16="http://schemas.microsoft.com/office/drawing/2014/main" id="{67356C66-5D74-44E8-B443-CC57E73D845A}"/>
            </a:ext>
          </a:extLst>
        </xdr:cNvPr>
        <xdr:cNvSpPr txBox="1"/>
      </xdr:nvSpPr>
      <xdr:spPr>
        <a:xfrm>
          <a:off x="1209675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966</xdr:row>
      <xdr:rowOff>0</xdr:rowOff>
    </xdr:from>
    <xdr:ext cx="184731" cy="264560"/>
    <xdr:sp macro="" textlink="">
      <xdr:nvSpPr>
        <xdr:cNvPr id="292" name="テキスト ボックス 291">
          <a:extLst>
            <a:ext uri="{FF2B5EF4-FFF2-40B4-BE49-F238E27FC236}">
              <a16:creationId xmlns:a16="http://schemas.microsoft.com/office/drawing/2014/main" id="{4A5F97F1-7F8F-4193-8C92-4BC58A18F415}"/>
            </a:ext>
          </a:extLst>
        </xdr:cNvPr>
        <xdr:cNvSpPr txBox="1"/>
      </xdr:nvSpPr>
      <xdr:spPr>
        <a:xfrm>
          <a:off x="1209675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966</xdr:row>
      <xdr:rowOff>0</xdr:rowOff>
    </xdr:from>
    <xdr:ext cx="184731" cy="264560"/>
    <xdr:sp macro="" textlink="">
      <xdr:nvSpPr>
        <xdr:cNvPr id="293" name="テキスト ボックス 292">
          <a:extLst>
            <a:ext uri="{FF2B5EF4-FFF2-40B4-BE49-F238E27FC236}">
              <a16:creationId xmlns:a16="http://schemas.microsoft.com/office/drawing/2014/main" id="{D1EEA986-5445-458D-80B4-D1800D9C3C94}"/>
            </a:ext>
          </a:extLst>
        </xdr:cNvPr>
        <xdr:cNvSpPr txBox="1"/>
      </xdr:nvSpPr>
      <xdr:spPr>
        <a:xfrm>
          <a:off x="12096750" y="1932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971</xdr:row>
      <xdr:rowOff>0</xdr:rowOff>
    </xdr:from>
    <xdr:ext cx="184731" cy="264560"/>
    <xdr:sp macro="" textlink="">
      <xdr:nvSpPr>
        <xdr:cNvPr id="294" name="テキスト ボックス 293">
          <a:extLst>
            <a:ext uri="{FF2B5EF4-FFF2-40B4-BE49-F238E27FC236}">
              <a16:creationId xmlns:a16="http://schemas.microsoft.com/office/drawing/2014/main" id="{039343AC-8142-4BB9-B989-7B7003350799}"/>
            </a:ext>
          </a:extLst>
        </xdr:cNvPr>
        <xdr:cNvSpPr txBox="1"/>
      </xdr:nvSpPr>
      <xdr:spPr>
        <a:xfrm>
          <a:off x="1209675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971</xdr:row>
      <xdr:rowOff>0</xdr:rowOff>
    </xdr:from>
    <xdr:ext cx="184731" cy="264560"/>
    <xdr:sp macro="" textlink="">
      <xdr:nvSpPr>
        <xdr:cNvPr id="295" name="テキスト ボックス 294">
          <a:extLst>
            <a:ext uri="{FF2B5EF4-FFF2-40B4-BE49-F238E27FC236}">
              <a16:creationId xmlns:a16="http://schemas.microsoft.com/office/drawing/2014/main" id="{E557EB6C-8B8C-47F4-A2F5-44ED5537AE74}"/>
            </a:ext>
          </a:extLst>
        </xdr:cNvPr>
        <xdr:cNvSpPr txBox="1"/>
      </xdr:nvSpPr>
      <xdr:spPr>
        <a:xfrm>
          <a:off x="12096750" y="1942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978</xdr:row>
      <xdr:rowOff>0</xdr:rowOff>
    </xdr:from>
    <xdr:ext cx="184731" cy="264560"/>
    <xdr:sp macro="" textlink="">
      <xdr:nvSpPr>
        <xdr:cNvPr id="296" name="テキスト ボックス 295">
          <a:extLst>
            <a:ext uri="{FF2B5EF4-FFF2-40B4-BE49-F238E27FC236}">
              <a16:creationId xmlns:a16="http://schemas.microsoft.com/office/drawing/2014/main" id="{5B70E96F-0279-4798-8B43-5FDB5D9583E2}"/>
            </a:ext>
          </a:extLst>
        </xdr:cNvPr>
        <xdr:cNvSpPr txBox="1"/>
      </xdr:nvSpPr>
      <xdr:spPr>
        <a:xfrm>
          <a:off x="1209675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978</xdr:row>
      <xdr:rowOff>0</xdr:rowOff>
    </xdr:from>
    <xdr:ext cx="184731" cy="264560"/>
    <xdr:sp macro="" textlink="">
      <xdr:nvSpPr>
        <xdr:cNvPr id="297" name="テキスト ボックス 296">
          <a:extLst>
            <a:ext uri="{FF2B5EF4-FFF2-40B4-BE49-F238E27FC236}">
              <a16:creationId xmlns:a16="http://schemas.microsoft.com/office/drawing/2014/main" id="{7B7172F9-9D96-401B-96B0-028376036C6A}"/>
            </a:ext>
          </a:extLst>
        </xdr:cNvPr>
        <xdr:cNvSpPr txBox="1"/>
      </xdr:nvSpPr>
      <xdr:spPr>
        <a:xfrm>
          <a:off x="12096750" y="1956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1001</xdr:row>
      <xdr:rowOff>0</xdr:rowOff>
    </xdr:from>
    <xdr:ext cx="184731" cy="264560"/>
    <xdr:sp macro="" textlink="">
      <xdr:nvSpPr>
        <xdr:cNvPr id="298" name="テキスト ボックス 297">
          <a:extLst>
            <a:ext uri="{FF2B5EF4-FFF2-40B4-BE49-F238E27FC236}">
              <a16:creationId xmlns:a16="http://schemas.microsoft.com/office/drawing/2014/main" id="{EFAEE4BD-AFD6-45C4-A911-F82DB0BEFAFB}"/>
            </a:ext>
          </a:extLst>
        </xdr:cNvPr>
        <xdr:cNvSpPr txBox="1"/>
      </xdr:nvSpPr>
      <xdr:spPr>
        <a:xfrm>
          <a:off x="1209675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1001</xdr:row>
      <xdr:rowOff>0</xdr:rowOff>
    </xdr:from>
    <xdr:ext cx="184731" cy="264560"/>
    <xdr:sp macro="" textlink="">
      <xdr:nvSpPr>
        <xdr:cNvPr id="299" name="テキスト ボックス 298">
          <a:extLst>
            <a:ext uri="{FF2B5EF4-FFF2-40B4-BE49-F238E27FC236}">
              <a16:creationId xmlns:a16="http://schemas.microsoft.com/office/drawing/2014/main" id="{2A57E367-429F-4803-B1CE-A6FDDCE6E46A}"/>
            </a:ext>
          </a:extLst>
        </xdr:cNvPr>
        <xdr:cNvSpPr txBox="1"/>
      </xdr:nvSpPr>
      <xdr:spPr>
        <a:xfrm>
          <a:off x="12096750" y="2002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1030</xdr:row>
      <xdr:rowOff>0</xdr:rowOff>
    </xdr:from>
    <xdr:ext cx="184731" cy="264560"/>
    <xdr:sp macro="" textlink="">
      <xdr:nvSpPr>
        <xdr:cNvPr id="300" name="テキスト ボックス 299">
          <a:extLst>
            <a:ext uri="{FF2B5EF4-FFF2-40B4-BE49-F238E27FC236}">
              <a16:creationId xmlns:a16="http://schemas.microsoft.com/office/drawing/2014/main" id="{2DD64A3F-9E22-420B-880C-3BCBBDAE6B92}"/>
            </a:ext>
          </a:extLst>
        </xdr:cNvPr>
        <xdr:cNvSpPr txBox="1"/>
      </xdr:nvSpPr>
      <xdr:spPr>
        <a:xfrm>
          <a:off x="1209675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1030</xdr:row>
      <xdr:rowOff>0</xdr:rowOff>
    </xdr:from>
    <xdr:ext cx="184731" cy="264560"/>
    <xdr:sp macro="" textlink="">
      <xdr:nvSpPr>
        <xdr:cNvPr id="301" name="テキスト ボックス 300">
          <a:extLst>
            <a:ext uri="{FF2B5EF4-FFF2-40B4-BE49-F238E27FC236}">
              <a16:creationId xmlns:a16="http://schemas.microsoft.com/office/drawing/2014/main" id="{D14337FD-10FE-4A61-A9E5-C2A3822FD28D}"/>
            </a:ext>
          </a:extLst>
        </xdr:cNvPr>
        <xdr:cNvSpPr txBox="1"/>
      </xdr:nvSpPr>
      <xdr:spPr>
        <a:xfrm>
          <a:off x="12096750" y="2060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240</xdr:row>
      <xdr:rowOff>0</xdr:rowOff>
    </xdr:from>
    <xdr:ext cx="184731" cy="264560"/>
    <xdr:sp macro="" textlink="">
      <xdr:nvSpPr>
        <xdr:cNvPr id="302" name="テキスト ボックス 301">
          <a:extLst>
            <a:ext uri="{FF2B5EF4-FFF2-40B4-BE49-F238E27FC236}">
              <a16:creationId xmlns:a16="http://schemas.microsoft.com/office/drawing/2014/main" id="{493B597D-F2D0-4295-94B1-473A70D63B74}"/>
            </a:ext>
          </a:extLst>
        </xdr:cNvPr>
        <xdr:cNvSpPr txBox="1"/>
      </xdr:nvSpPr>
      <xdr:spPr>
        <a:xfrm>
          <a:off x="1209675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240</xdr:row>
      <xdr:rowOff>0</xdr:rowOff>
    </xdr:from>
    <xdr:ext cx="184731" cy="264560"/>
    <xdr:sp macro="" textlink="">
      <xdr:nvSpPr>
        <xdr:cNvPr id="303" name="テキスト ボックス 302">
          <a:extLst>
            <a:ext uri="{FF2B5EF4-FFF2-40B4-BE49-F238E27FC236}">
              <a16:creationId xmlns:a16="http://schemas.microsoft.com/office/drawing/2014/main" id="{0354F9C3-8611-49B8-BE6B-8CAA48A87D3D}"/>
            </a:ext>
          </a:extLst>
        </xdr:cNvPr>
        <xdr:cNvSpPr txBox="1"/>
      </xdr:nvSpPr>
      <xdr:spPr>
        <a:xfrm>
          <a:off x="12096750" y="4801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311</xdr:row>
      <xdr:rowOff>0</xdr:rowOff>
    </xdr:from>
    <xdr:ext cx="184731" cy="264560"/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id="{EC23D8C3-89B7-41BA-BF0B-B788E0F899F1}"/>
            </a:ext>
          </a:extLst>
        </xdr:cNvPr>
        <xdr:cNvSpPr txBox="1"/>
      </xdr:nvSpPr>
      <xdr:spPr>
        <a:xfrm>
          <a:off x="1209675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311</xdr:row>
      <xdr:rowOff>0</xdr:rowOff>
    </xdr:from>
    <xdr:ext cx="184731" cy="264560"/>
    <xdr:sp macro="" textlink="">
      <xdr:nvSpPr>
        <xdr:cNvPr id="305" name="テキスト ボックス 304">
          <a:extLst>
            <a:ext uri="{FF2B5EF4-FFF2-40B4-BE49-F238E27FC236}">
              <a16:creationId xmlns:a16="http://schemas.microsoft.com/office/drawing/2014/main" id="{92C61A90-7CEA-4612-AA22-4D4B67E71096}"/>
            </a:ext>
          </a:extLst>
        </xdr:cNvPr>
        <xdr:cNvSpPr txBox="1"/>
      </xdr:nvSpPr>
      <xdr:spPr>
        <a:xfrm>
          <a:off x="12096750" y="6221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306" name="テキスト ボックス 305">
          <a:extLst>
            <a:ext uri="{FF2B5EF4-FFF2-40B4-BE49-F238E27FC236}">
              <a16:creationId xmlns:a16="http://schemas.microsoft.com/office/drawing/2014/main" id="{0E31D7D6-9B5E-4208-8F24-D27995740E73}"/>
            </a:ext>
          </a:extLst>
        </xdr:cNvPr>
        <xdr:cNvSpPr txBox="1"/>
      </xdr:nvSpPr>
      <xdr:spPr>
        <a:xfrm>
          <a:off x="1209675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40</xdr:row>
      <xdr:rowOff>0</xdr:rowOff>
    </xdr:from>
    <xdr:ext cx="184731" cy="264560"/>
    <xdr:sp macro="" textlink="">
      <xdr:nvSpPr>
        <xdr:cNvPr id="307" name="テキスト ボックス 306">
          <a:extLst>
            <a:ext uri="{FF2B5EF4-FFF2-40B4-BE49-F238E27FC236}">
              <a16:creationId xmlns:a16="http://schemas.microsoft.com/office/drawing/2014/main" id="{2773BEE9-097A-4D02-8424-8F94A05AC7FB}"/>
            </a:ext>
          </a:extLst>
        </xdr:cNvPr>
        <xdr:cNvSpPr txBox="1"/>
      </xdr:nvSpPr>
      <xdr:spPr>
        <a:xfrm>
          <a:off x="1209675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184731" cy="264560"/>
    <xdr:sp macro="" textlink="">
      <xdr:nvSpPr>
        <xdr:cNvPr id="308" name="テキスト ボックス 307">
          <a:extLst>
            <a:ext uri="{FF2B5EF4-FFF2-40B4-BE49-F238E27FC236}">
              <a16:creationId xmlns:a16="http://schemas.microsoft.com/office/drawing/2014/main" id="{E4AB4816-FA23-4B66-8A3D-DD970F436586}"/>
            </a:ext>
          </a:extLst>
        </xdr:cNvPr>
        <xdr:cNvSpPr txBox="1"/>
      </xdr:nvSpPr>
      <xdr:spPr>
        <a:xfrm>
          <a:off x="1209675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184731" cy="264560"/>
    <xdr:sp macro="" textlink="">
      <xdr:nvSpPr>
        <xdr:cNvPr id="309" name="テキスト ボックス 308">
          <a:extLst>
            <a:ext uri="{FF2B5EF4-FFF2-40B4-BE49-F238E27FC236}">
              <a16:creationId xmlns:a16="http://schemas.microsoft.com/office/drawing/2014/main" id="{BF882F14-30F9-4620-93A7-86F86B971845}"/>
            </a:ext>
          </a:extLst>
        </xdr:cNvPr>
        <xdr:cNvSpPr txBox="1"/>
      </xdr:nvSpPr>
      <xdr:spPr>
        <a:xfrm>
          <a:off x="12096750" y="1381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84731" cy="264560"/>
    <xdr:sp macro="" textlink="">
      <xdr:nvSpPr>
        <xdr:cNvPr id="310" name="テキスト ボックス 309">
          <a:extLst>
            <a:ext uri="{FF2B5EF4-FFF2-40B4-BE49-F238E27FC236}">
              <a16:creationId xmlns:a16="http://schemas.microsoft.com/office/drawing/2014/main" id="{9BE3A0CF-B5EE-4EC9-A6AD-9629AC229DB2}"/>
            </a:ext>
          </a:extLst>
        </xdr:cNvPr>
        <xdr:cNvSpPr txBox="1"/>
      </xdr:nvSpPr>
      <xdr:spPr>
        <a:xfrm>
          <a:off x="120967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84731" cy="264560"/>
    <xdr:sp macro="" textlink="">
      <xdr:nvSpPr>
        <xdr:cNvPr id="311" name="テキスト ボックス 310">
          <a:extLst>
            <a:ext uri="{FF2B5EF4-FFF2-40B4-BE49-F238E27FC236}">
              <a16:creationId xmlns:a16="http://schemas.microsoft.com/office/drawing/2014/main" id="{3814D2DE-B54E-455E-B7B6-F0DF1A3ACC8F}"/>
            </a:ext>
          </a:extLst>
        </xdr:cNvPr>
        <xdr:cNvSpPr txBox="1"/>
      </xdr:nvSpPr>
      <xdr:spPr>
        <a:xfrm>
          <a:off x="12096750" y="1121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312" name="テキスト ボックス 311">
          <a:extLst>
            <a:ext uri="{FF2B5EF4-FFF2-40B4-BE49-F238E27FC236}">
              <a16:creationId xmlns:a16="http://schemas.microsoft.com/office/drawing/2014/main" id="{F23C455E-DF8F-470D-9C47-CD68679CC8A9}"/>
            </a:ext>
          </a:extLst>
        </xdr:cNvPr>
        <xdr:cNvSpPr txBox="1"/>
      </xdr:nvSpPr>
      <xdr:spPr>
        <a:xfrm>
          <a:off x="1209675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184731" cy="264560"/>
    <xdr:sp macro="" textlink="">
      <xdr:nvSpPr>
        <xdr:cNvPr id="313" name="テキスト ボックス 312">
          <a:extLst>
            <a:ext uri="{FF2B5EF4-FFF2-40B4-BE49-F238E27FC236}">
              <a16:creationId xmlns:a16="http://schemas.microsoft.com/office/drawing/2014/main" id="{18CEF921-C9C9-43EC-B209-D613348764DA}"/>
            </a:ext>
          </a:extLst>
        </xdr:cNvPr>
        <xdr:cNvSpPr txBox="1"/>
      </xdr:nvSpPr>
      <xdr:spPr>
        <a:xfrm>
          <a:off x="12096750" y="128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314" name="テキスト ボックス 313">
          <a:extLst>
            <a:ext uri="{FF2B5EF4-FFF2-40B4-BE49-F238E27FC236}">
              <a16:creationId xmlns:a16="http://schemas.microsoft.com/office/drawing/2014/main" id="{D803460A-5841-4B01-80C2-DC5891C4FE4A}"/>
            </a:ext>
          </a:extLst>
        </xdr:cNvPr>
        <xdr:cNvSpPr txBox="1"/>
      </xdr:nvSpPr>
      <xdr:spPr>
        <a:xfrm>
          <a:off x="1209675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184731" cy="264560"/>
    <xdr:sp macro="" textlink="">
      <xdr:nvSpPr>
        <xdr:cNvPr id="315" name="テキスト ボックス 314">
          <a:extLst>
            <a:ext uri="{FF2B5EF4-FFF2-40B4-BE49-F238E27FC236}">
              <a16:creationId xmlns:a16="http://schemas.microsoft.com/office/drawing/2014/main" id="{97E32E33-6188-4EEF-A70B-0E3A8D954744}"/>
            </a:ext>
          </a:extLst>
        </xdr:cNvPr>
        <xdr:cNvSpPr txBox="1"/>
      </xdr:nvSpPr>
      <xdr:spPr>
        <a:xfrm>
          <a:off x="12096750" y="1081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184731" cy="264560"/>
    <xdr:sp macro="" textlink="">
      <xdr:nvSpPr>
        <xdr:cNvPr id="316" name="テキスト ボックス 315">
          <a:extLst>
            <a:ext uri="{FF2B5EF4-FFF2-40B4-BE49-F238E27FC236}">
              <a16:creationId xmlns:a16="http://schemas.microsoft.com/office/drawing/2014/main" id="{2FDBA9AB-E3DE-4989-AC88-B6F00CDF4203}"/>
            </a:ext>
          </a:extLst>
        </xdr:cNvPr>
        <xdr:cNvSpPr txBox="1"/>
      </xdr:nvSpPr>
      <xdr:spPr>
        <a:xfrm>
          <a:off x="120967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184731" cy="264560"/>
    <xdr:sp macro="" textlink="">
      <xdr:nvSpPr>
        <xdr:cNvPr id="317" name="テキスト ボックス 316">
          <a:extLst>
            <a:ext uri="{FF2B5EF4-FFF2-40B4-BE49-F238E27FC236}">
              <a16:creationId xmlns:a16="http://schemas.microsoft.com/office/drawing/2014/main" id="{5849C073-3601-426A-A8B7-2C88C8F36984}"/>
            </a:ext>
          </a:extLst>
        </xdr:cNvPr>
        <xdr:cNvSpPr txBox="1"/>
      </xdr:nvSpPr>
      <xdr:spPr>
        <a:xfrm>
          <a:off x="12096750" y="1541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184731" cy="264560"/>
    <xdr:sp macro="" textlink="">
      <xdr:nvSpPr>
        <xdr:cNvPr id="318" name="テキスト ボックス 317">
          <a:extLst>
            <a:ext uri="{FF2B5EF4-FFF2-40B4-BE49-F238E27FC236}">
              <a16:creationId xmlns:a16="http://schemas.microsoft.com/office/drawing/2014/main" id="{4CAB1289-9D6D-4FA2-A1F6-D770CFAC38D3}"/>
            </a:ext>
          </a:extLst>
        </xdr:cNvPr>
        <xdr:cNvSpPr txBox="1"/>
      </xdr:nvSpPr>
      <xdr:spPr>
        <a:xfrm>
          <a:off x="120967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79</xdr:row>
      <xdr:rowOff>0</xdr:rowOff>
    </xdr:from>
    <xdr:ext cx="184731" cy="264560"/>
    <xdr:sp macro="" textlink="">
      <xdr:nvSpPr>
        <xdr:cNvPr id="319" name="テキスト ボックス 318">
          <a:extLst>
            <a:ext uri="{FF2B5EF4-FFF2-40B4-BE49-F238E27FC236}">
              <a16:creationId xmlns:a16="http://schemas.microsoft.com/office/drawing/2014/main" id="{BEE4ECEC-CD07-44C2-AFA1-562090E2AB8E}"/>
            </a:ext>
          </a:extLst>
        </xdr:cNvPr>
        <xdr:cNvSpPr txBox="1"/>
      </xdr:nvSpPr>
      <xdr:spPr>
        <a:xfrm>
          <a:off x="12096750" y="1581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99</xdr:row>
      <xdr:rowOff>0</xdr:rowOff>
    </xdr:from>
    <xdr:ext cx="184731" cy="264560"/>
    <xdr:sp macro="" textlink="">
      <xdr:nvSpPr>
        <xdr:cNvPr id="320" name="テキスト ボックス 319">
          <a:extLst>
            <a:ext uri="{FF2B5EF4-FFF2-40B4-BE49-F238E27FC236}">
              <a16:creationId xmlns:a16="http://schemas.microsoft.com/office/drawing/2014/main" id="{6F5CA9F8-379D-43E8-BF3A-D052E8BADA31}"/>
            </a:ext>
          </a:extLst>
        </xdr:cNvPr>
        <xdr:cNvSpPr txBox="1"/>
      </xdr:nvSpPr>
      <xdr:spPr>
        <a:xfrm>
          <a:off x="1209675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99</xdr:row>
      <xdr:rowOff>0</xdr:rowOff>
    </xdr:from>
    <xdr:ext cx="184731" cy="264560"/>
    <xdr:sp macro="" textlink="">
      <xdr:nvSpPr>
        <xdr:cNvPr id="321" name="テキスト ボックス 320">
          <a:extLst>
            <a:ext uri="{FF2B5EF4-FFF2-40B4-BE49-F238E27FC236}">
              <a16:creationId xmlns:a16="http://schemas.microsoft.com/office/drawing/2014/main" id="{4D6EC185-65C0-4AAF-9CC3-D0B52B4A52F2}"/>
            </a:ext>
          </a:extLst>
        </xdr:cNvPr>
        <xdr:cNvSpPr txBox="1"/>
      </xdr:nvSpPr>
      <xdr:spPr>
        <a:xfrm>
          <a:off x="12096750" y="1981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101</xdr:row>
      <xdr:rowOff>0</xdr:rowOff>
    </xdr:from>
    <xdr:ext cx="184731" cy="264560"/>
    <xdr:sp macro="" textlink="">
      <xdr:nvSpPr>
        <xdr:cNvPr id="322" name="テキスト ボックス 321">
          <a:extLst>
            <a:ext uri="{FF2B5EF4-FFF2-40B4-BE49-F238E27FC236}">
              <a16:creationId xmlns:a16="http://schemas.microsoft.com/office/drawing/2014/main" id="{ACA4E797-75B8-40B1-AE37-1097E64D367D}"/>
            </a:ext>
          </a:extLst>
        </xdr:cNvPr>
        <xdr:cNvSpPr txBox="1"/>
      </xdr:nvSpPr>
      <xdr:spPr>
        <a:xfrm>
          <a:off x="1209675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101</xdr:row>
      <xdr:rowOff>0</xdr:rowOff>
    </xdr:from>
    <xdr:ext cx="184731" cy="264560"/>
    <xdr:sp macro="" textlink="">
      <xdr:nvSpPr>
        <xdr:cNvPr id="323" name="テキスト ボックス 322">
          <a:extLst>
            <a:ext uri="{FF2B5EF4-FFF2-40B4-BE49-F238E27FC236}">
              <a16:creationId xmlns:a16="http://schemas.microsoft.com/office/drawing/2014/main" id="{A9596CE5-A00E-4D49-858A-C923A5A50DD8}"/>
            </a:ext>
          </a:extLst>
        </xdr:cNvPr>
        <xdr:cNvSpPr txBox="1"/>
      </xdr:nvSpPr>
      <xdr:spPr>
        <a:xfrm>
          <a:off x="12096750" y="2021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</xdr:row>
      <xdr:rowOff>0</xdr:rowOff>
    </xdr:from>
    <xdr:ext cx="184731" cy="264560"/>
    <xdr:sp macro="" textlink="">
      <xdr:nvSpPr>
        <xdr:cNvPr id="324" name="テキスト ボックス 323">
          <a:extLst>
            <a:ext uri="{FF2B5EF4-FFF2-40B4-BE49-F238E27FC236}">
              <a16:creationId xmlns:a16="http://schemas.microsoft.com/office/drawing/2014/main" id="{0741991E-24D3-4B43-98BA-B2E9CB7D8320}"/>
            </a:ext>
          </a:extLst>
        </xdr:cNvPr>
        <xdr:cNvSpPr txBox="1"/>
      </xdr:nvSpPr>
      <xdr:spPr>
        <a:xfrm>
          <a:off x="1209675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103</xdr:row>
      <xdr:rowOff>0</xdr:rowOff>
    </xdr:from>
    <xdr:ext cx="184731" cy="264560"/>
    <xdr:sp macro="" textlink="">
      <xdr:nvSpPr>
        <xdr:cNvPr id="325" name="テキスト ボックス 324">
          <a:extLst>
            <a:ext uri="{FF2B5EF4-FFF2-40B4-BE49-F238E27FC236}">
              <a16:creationId xmlns:a16="http://schemas.microsoft.com/office/drawing/2014/main" id="{2E384DEB-CC97-46E2-B844-228472F590E8}"/>
            </a:ext>
          </a:extLst>
        </xdr:cNvPr>
        <xdr:cNvSpPr txBox="1"/>
      </xdr:nvSpPr>
      <xdr:spPr>
        <a:xfrm>
          <a:off x="12096750" y="2061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120</xdr:row>
      <xdr:rowOff>0</xdr:rowOff>
    </xdr:from>
    <xdr:ext cx="184731" cy="264560"/>
    <xdr:sp macro="" textlink="">
      <xdr:nvSpPr>
        <xdr:cNvPr id="326" name="テキスト ボックス 325">
          <a:extLst>
            <a:ext uri="{FF2B5EF4-FFF2-40B4-BE49-F238E27FC236}">
              <a16:creationId xmlns:a16="http://schemas.microsoft.com/office/drawing/2014/main" id="{72D5A112-FBFA-4B24-8955-B7DC605CEF99}"/>
            </a:ext>
          </a:extLst>
        </xdr:cNvPr>
        <xdr:cNvSpPr txBox="1"/>
      </xdr:nvSpPr>
      <xdr:spPr>
        <a:xfrm>
          <a:off x="1209675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120</xdr:row>
      <xdr:rowOff>0</xdr:rowOff>
    </xdr:from>
    <xdr:ext cx="184731" cy="264560"/>
    <xdr:sp macro="" textlink="">
      <xdr:nvSpPr>
        <xdr:cNvPr id="327" name="テキスト ボックス 326">
          <a:extLst>
            <a:ext uri="{FF2B5EF4-FFF2-40B4-BE49-F238E27FC236}">
              <a16:creationId xmlns:a16="http://schemas.microsoft.com/office/drawing/2014/main" id="{C0EADCE6-A627-43C4-B3CB-6C7DE4556118}"/>
            </a:ext>
          </a:extLst>
        </xdr:cNvPr>
        <xdr:cNvSpPr txBox="1"/>
      </xdr:nvSpPr>
      <xdr:spPr>
        <a:xfrm>
          <a:off x="12096750" y="2401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128</xdr:row>
      <xdr:rowOff>0</xdr:rowOff>
    </xdr:from>
    <xdr:ext cx="184731" cy="264560"/>
    <xdr:sp macro="" textlink="">
      <xdr:nvSpPr>
        <xdr:cNvPr id="328" name="テキスト ボックス 327">
          <a:extLst>
            <a:ext uri="{FF2B5EF4-FFF2-40B4-BE49-F238E27FC236}">
              <a16:creationId xmlns:a16="http://schemas.microsoft.com/office/drawing/2014/main" id="{AE1241D4-2689-4578-B37F-67FA97EB1418}"/>
            </a:ext>
          </a:extLst>
        </xdr:cNvPr>
        <xdr:cNvSpPr txBox="1"/>
      </xdr:nvSpPr>
      <xdr:spPr>
        <a:xfrm>
          <a:off x="120967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128</xdr:row>
      <xdr:rowOff>0</xdr:rowOff>
    </xdr:from>
    <xdr:ext cx="184731" cy="264560"/>
    <xdr:sp macro="" textlink="">
      <xdr:nvSpPr>
        <xdr:cNvPr id="329" name="テキスト ボックス 328">
          <a:extLst>
            <a:ext uri="{FF2B5EF4-FFF2-40B4-BE49-F238E27FC236}">
              <a16:creationId xmlns:a16="http://schemas.microsoft.com/office/drawing/2014/main" id="{2A279671-CD41-45CD-AA6D-B6FC4D3DDE7C}"/>
            </a:ext>
          </a:extLst>
        </xdr:cNvPr>
        <xdr:cNvSpPr txBox="1"/>
      </xdr:nvSpPr>
      <xdr:spPr>
        <a:xfrm>
          <a:off x="12096750" y="2561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115</xdr:row>
      <xdr:rowOff>0</xdr:rowOff>
    </xdr:from>
    <xdr:ext cx="184731" cy="264560"/>
    <xdr:sp macro="" textlink="">
      <xdr:nvSpPr>
        <xdr:cNvPr id="330" name="テキスト ボックス 329">
          <a:extLst>
            <a:ext uri="{FF2B5EF4-FFF2-40B4-BE49-F238E27FC236}">
              <a16:creationId xmlns:a16="http://schemas.microsoft.com/office/drawing/2014/main" id="{F0D2E4D3-2C4D-4EA5-A03B-C28BF9AE73FB}"/>
            </a:ext>
          </a:extLst>
        </xdr:cNvPr>
        <xdr:cNvSpPr txBox="1"/>
      </xdr:nvSpPr>
      <xdr:spPr>
        <a:xfrm>
          <a:off x="1209675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115</xdr:row>
      <xdr:rowOff>0</xdr:rowOff>
    </xdr:from>
    <xdr:ext cx="184731" cy="264560"/>
    <xdr:sp macro="" textlink="">
      <xdr:nvSpPr>
        <xdr:cNvPr id="331" name="テキスト ボックス 330">
          <a:extLst>
            <a:ext uri="{FF2B5EF4-FFF2-40B4-BE49-F238E27FC236}">
              <a16:creationId xmlns:a16="http://schemas.microsoft.com/office/drawing/2014/main" id="{61A0C45E-1D04-47F7-96F0-B1C8F213ED78}"/>
            </a:ext>
          </a:extLst>
        </xdr:cNvPr>
        <xdr:cNvSpPr txBox="1"/>
      </xdr:nvSpPr>
      <xdr:spPr>
        <a:xfrm>
          <a:off x="12096750" y="230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153</xdr:row>
      <xdr:rowOff>0</xdr:rowOff>
    </xdr:from>
    <xdr:ext cx="184731" cy="264560"/>
    <xdr:sp macro="" textlink="">
      <xdr:nvSpPr>
        <xdr:cNvPr id="332" name="テキスト ボックス 331">
          <a:extLst>
            <a:ext uri="{FF2B5EF4-FFF2-40B4-BE49-F238E27FC236}">
              <a16:creationId xmlns:a16="http://schemas.microsoft.com/office/drawing/2014/main" id="{ABEF97AC-C4BD-44E6-BFE9-80680311D721}"/>
            </a:ext>
          </a:extLst>
        </xdr:cNvPr>
        <xdr:cNvSpPr txBox="1"/>
      </xdr:nvSpPr>
      <xdr:spPr>
        <a:xfrm>
          <a:off x="1209675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153</xdr:row>
      <xdr:rowOff>0</xdr:rowOff>
    </xdr:from>
    <xdr:ext cx="184731" cy="264560"/>
    <xdr:sp macro="" textlink="">
      <xdr:nvSpPr>
        <xdr:cNvPr id="333" name="テキスト ボックス 332">
          <a:extLst>
            <a:ext uri="{FF2B5EF4-FFF2-40B4-BE49-F238E27FC236}">
              <a16:creationId xmlns:a16="http://schemas.microsoft.com/office/drawing/2014/main" id="{F133865A-6386-4518-AF8F-24C7D62C0CC8}"/>
            </a:ext>
          </a:extLst>
        </xdr:cNvPr>
        <xdr:cNvSpPr txBox="1"/>
      </xdr:nvSpPr>
      <xdr:spPr>
        <a:xfrm>
          <a:off x="12096750" y="3061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184731" cy="264560"/>
    <xdr:sp macro="" textlink="">
      <xdr:nvSpPr>
        <xdr:cNvPr id="334" name="テキスト ボックス 333">
          <a:extLst>
            <a:ext uri="{FF2B5EF4-FFF2-40B4-BE49-F238E27FC236}">
              <a16:creationId xmlns:a16="http://schemas.microsoft.com/office/drawing/2014/main" id="{0B7F8F92-3797-4BE3-B480-BC6B9B07A5F0}"/>
            </a:ext>
          </a:extLst>
        </xdr:cNvPr>
        <xdr:cNvSpPr txBox="1"/>
      </xdr:nvSpPr>
      <xdr:spPr>
        <a:xfrm>
          <a:off x="1209675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158</xdr:row>
      <xdr:rowOff>0</xdr:rowOff>
    </xdr:from>
    <xdr:ext cx="184731" cy="264560"/>
    <xdr:sp macro="" textlink="">
      <xdr:nvSpPr>
        <xdr:cNvPr id="335" name="テキスト ボックス 334">
          <a:extLst>
            <a:ext uri="{FF2B5EF4-FFF2-40B4-BE49-F238E27FC236}">
              <a16:creationId xmlns:a16="http://schemas.microsoft.com/office/drawing/2014/main" id="{7683B5FB-45CA-4A8F-896B-D66BB96C59BE}"/>
            </a:ext>
          </a:extLst>
        </xdr:cNvPr>
        <xdr:cNvSpPr txBox="1"/>
      </xdr:nvSpPr>
      <xdr:spPr>
        <a:xfrm>
          <a:off x="12096750" y="3161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184731" cy="264560"/>
    <xdr:sp macro="" textlink="">
      <xdr:nvSpPr>
        <xdr:cNvPr id="336" name="テキスト ボックス 335">
          <a:extLst>
            <a:ext uri="{FF2B5EF4-FFF2-40B4-BE49-F238E27FC236}">
              <a16:creationId xmlns:a16="http://schemas.microsoft.com/office/drawing/2014/main" id="{74BECD3C-719B-46B8-B77E-2635E795D5B1}"/>
            </a:ext>
          </a:extLst>
        </xdr:cNvPr>
        <xdr:cNvSpPr txBox="1"/>
      </xdr:nvSpPr>
      <xdr:spPr>
        <a:xfrm>
          <a:off x="120967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163</xdr:row>
      <xdr:rowOff>0</xdr:rowOff>
    </xdr:from>
    <xdr:ext cx="184731" cy="264560"/>
    <xdr:sp macro="" textlink="">
      <xdr:nvSpPr>
        <xdr:cNvPr id="337" name="テキスト ボックス 336">
          <a:extLst>
            <a:ext uri="{FF2B5EF4-FFF2-40B4-BE49-F238E27FC236}">
              <a16:creationId xmlns:a16="http://schemas.microsoft.com/office/drawing/2014/main" id="{229465CC-B092-42C4-BC9F-2D445E1BF2D7}"/>
            </a:ext>
          </a:extLst>
        </xdr:cNvPr>
        <xdr:cNvSpPr txBox="1"/>
      </xdr:nvSpPr>
      <xdr:spPr>
        <a:xfrm>
          <a:off x="12096750" y="3261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177</xdr:row>
      <xdr:rowOff>0</xdr:rowOff>
    </xdr:from>
    <xdr:ext cx="184731" cy="264560"/>
    <xdr:sp macro="" textlink="">
      <xdr:nvSpPr>
        <xdr:cNvPr id="338" name="テキスト ボックス 337">
          <a:extLst>
            <a:ext uri="{FF2B5EF4-FFF2-40B4-BE49-F238E27FC236}">
              <a16:creationId xmlns:a16="http://schemas.microsoft.com/office/drawing/2014/main" id="{D334A3FC-1D28-4069-BD3E-21BE477C0123}"/>
            </a:ext>
          </a:extLst>
        </xdr:cNvPr>
        <xdr:cNvSpPr txBox="1"/>
      </xdr:nvSpPr>
      <xdr:spPr>
        <a:xfrm>
          <a:off x="120967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177</xdr:row>
      <xdr:rowOff>0</xdr:rowOff>
    </xdr:from>
    <xdr:ext cx="184731" cy="264560"/>
    <xdr:sp macro="" textlink="">
      <xdr:nvSpPr>
        <xdr:cNvPr id="339" name="テキスト ボックス 338">
          <a:extLst>
            <a:ext uri="{FF2B5EF4-FFF2-40B4-BE49-F238E27FC236}">
              <a16:creationId xmlns:a16="http://schemas.microsoft.com/office/drawing/2014/main" id="{6BD672DE-E475-47FE-B7A8-3088984F04D4}"/>
            </a:ext>
          </a:extLst>
        </xdr:cNvPr>
        <xdr:cNvSpPr txBox="1"/>
      </xdr:nvSpPr>
      <xdr:spPr>
        <a:xfrm>
          <a:off x="12096750" y="3541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182</xdr:row>
      <xdr:rowOff>0</xdr:rowOff>
    </xdr:from>
    <xdr:ext cx="184731" cy="264560"/>
    <xdr:sp macro="" textlink="">
      <xdr:nvSpPr>
        <xdr:cNvPr id="340" name="テキスト ボックス 339">
          <a:extLst>
            <a:ext uri="{FF2B5EF4-FFF2-40B4-BE49-F238E27FC236}">
              <a16:creationId xmlns:a16="http://schemas.microsoft.com/office/drawing/2014/main" id="{1BDAFD73-1230-4A87-BECD-46EE46F09538}"/>
            </a:ext>
          </a:extLst>
        </xdr:cNvPr>
        <xdr:cNvSpPr txBox="1"/>
      </xdr:nvSpPr>
      <xdr:spPr>
        <a:xfrm>
          <a:off x="1209675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182</xdr:row>
      <xdr:rowOff>0</xdr:rowOff>
    </xdr:from>
    <xdr:ext cx="184731" cy="264560"/>
    <xdr:sp macro="" textlink="">
      <xdr:nvSpPr>
        <xdr:cNvPr id="341" name="テキスト ボックス 340">
          <a:extLst>
            <a:ext uri="{FF2B5EF4-FFF2-40B4-BE49-F238E27FC236}">
              <a16:creationId xmlns:a16="http://schemas.microsoft.com/office/drawing/2014/main" id="{98FD799D-5A52-4D14-952A-0F21783B97D9}"/>
            </a:ext>
          </a:extLst>
        </xdr:cNvPr>
        <xdr:cNvSpPr txBox="1"/>
      </xdr:nvSpPr>
      <xdr:spPr>
        <a:xfrm>
          <a:off x="12096750" y="3641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220</xdr:row>
      <xdr:rowOff>0</xdr:rowOff>
    </xdr:from>
    <xdr:ext cx="184731" cy="264560"/>
    <xdr:sp macro="" textlink="">
      <xdr:nvSpPr>
        <xdr:cNvPr id="342" name="テキスト ボックス 341">
          <a:extLst>
            <a:ext uri="{FF2B5EF4-FFF2-40B4-BE49-F238E27FC236}">
              <a16:creationId xmlns:a16="http://schemas.microsoft.com/office/drawing/2014/main" id="{726D14AD-5E33-4DF8-8A52-7ECD6D163BC4}"/>
            </a:ext>
          </a:extLst>
        </xdr:cNvPr>
        <xdr:cNvSpPr txBox="1"/>
      </xdr:nvSpPr>
      <xdr:spPr>
        <a:xfrm>
          <a:off x="1209675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220</xdr:row>
      <xdr:rowOff>0</xdr:rowOff>
    </xdr:from>
    <xdr:ext cx="184731" cy="264560"/>
    <xdr:sp macro="" textlink="">
      <xdr:nvSpPr>
        <xdr:cNvPr id="343" name="テキスト ボックス 342">
          <a:extLst>
            <a:ext uri="{FF2B5EF4-FFF2-40B4-BE49-F238E27FC236}">
              <a16:creationId xmlns:a16="http://schemas.microsoft.com/office/drawing/2014/main" id="{E14F12F8-CD55-4148-A395-506A0AB1BE57}"/>
            </a:ext>
          </a:extLst>
        </xdr:cNvPr>
        <xdr:cNvSpPr txBox="1"/>
      </xdr:nvSpPr>
      <xdr:spPr>
        <a:xfrm>
          <a:off x="12096750" y="440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246</xdr:row>
      <xdr:rowOff>0</xdr:rowOff>
    </xdr:from>
    <xdr:ext cx="184731" cy="264560"/>
    <xdr:sp macro="" textlink="">
      <xdr:nvSpPr>
        <xdr:cNvPr id="344" name="テキスト ボックス 343">
          <a:extLst>
            <a:ext uri="{FF2B5EF4-FFF2-40B4-BE49-F238E27FC236}">
              <a16:creationId xmlns:a16="http://schemas.microsoft.com/office/drawing/2014/main" id="{CD52DB32-74A3-4C06-A6D7-5E0622D41912}"/>
            </a:ext>
          </a:extLst>
        </xdr:cNvPr>
        <xdr:cNvSpPr txBox="1"/>
      </xdr:nvSpPr>
      <xdr:spPr>
        <a:xfrm>
          <a:off x="1209675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246</xdr:row>
      <xdr:rowOff>0</xdr:rowOff>
    </xdr:from>
    <xdr:ext cx="184731" cy="264560"/>
    <xdr:sp macro="" textlink="">
      <xdr:nvSpPr>
        <xdr:cNvPr id="345" name="テキスト ボックス 344">
          <a:extLst>
            <a:ext uri="{FF2B5EF4-FFF2-40B4-BE49-F238E27FC236}">
              <a16:creationId xmlns:a16="http://schemas.microsoft.com/office/drawing/2014/main" id="{9B160E2D-B360-4F87-9C1F-A021A078EDD9}"/>
            </a:ext>
          </a:extLst>
        </xdr:cNvPr>
        <xdr:cNvSpPr txBox="1"/>
      </xdr:nvSpPr>
      <xdr:spPr>
        <a:xfrm>
          <a:off x="12096750" y="492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194</xdr:row>
      <xdr:rowOff>0</xdr:rowOff>
    </xdr:from>
    <xdr:ext cx="184731" cy="264560"/>
    <xdr:sp macro="" textlink="">
      <xdr:nvSpPr>
        <xdr:cNvPr id="346" name="テキスト ボックス 345">
          <a:extLst>
            <a:ext uri="{FF2B5EF4-FFF2-40B4-BE49-F238E27FC236}">
              <a16:creationId xmlns:a16="http://schemas.microsoft.com/office/drawing/2014/main" id="{1385A48F-9C04-486F-A3C4-5E50998DFEE8}"/>
            </a:ext>
          </a:extLst>
        </xdr:cNvPr>
        <xdr:cNvSpPr txBox="1"/>
      </xdr:nvSpPr>
      <xdr:spPr>
        <a:xfrm>
          <a:off x="1209675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194</xdr:row>
      <xdr:rowOff>0</xdr:rowOff>
    </xdr:from>
    <xdr:ext cx="184731" cy="264560"/>
    <xdr:sp macro="" textlink="">
      <xdr:nvSpPr>
        <xdr:cNvPr id="347" name="テキスト ボックス 346">
          <a:extLst>
            <a:ext uri="{FF2B5EF4-FFF2-40B4-BE49-F238E27FC236}">
              <a16:creationId xmlns:a16="http://schemas.microsoft.com/office/drawing/2014/main" id="{74361161-6016-4146-AECE-3B4346EA8CC7}"/>
            </a:ext>
          </a:extLst>
        </xdr:cNvPr>
        <xdr:cNvSpPr txBox="1"/>
      </xdr:nvSpPr>
      <xdr:spPr>
        <a:xfrm>
          <a:off x="12096750" y="388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232</xdr:row>
      <xdr:rowOff>0</xdr:rowOff>
    </xdr:from>
    <xdr:ext cx="184731" cy="264560"/>
    <xdr:sp macro="" textlink="">
      <xdr:nvSpPr>
        <xdr:cNvPr id="348" name="テキスト ボックス 347">
          <a:extLst>
            <a:ext uri="{FF2B5EF4-FFF2-40B4-BE49-F238E27FC236}">
              <a16:creationId xmlns:a16="http://schemas.microsoft.com/office/drawing/2014/main" id="{FCB11334-8D8C-4D53-8D6C-27CB8CD48DFB}"/>
            </a:ext>
          </a:extLst>
        </xdr:cNvPr>
        <xdr:cNvSpPr txBox="1"/>
      </xdr:nvSpPr>
      <xdr:spPr>
        <a:xfrm>
          <a:off x="1209675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232</xdr:row>
      <xdr:rowOff>0</xdr:rowOff>
    </xdr:from>
    <xdr:ext cx="184731" cy="264560"/>
    <xdr:sp macro="" textlink="">
      <xdr:nvSpPr>
        <xdr:cNvPr id="349" name="テキスト ボックス 348">
          <a:extLst>
            <a:ext uri="{FF2B5EF4-FFF2-40B4-BE49-F238E27FC236}">
              <a16:creationId xmlns:a16="http://schemas.microsoft.com/office/drawing/2014/main" id="{564925FA-82C3-4FD7-92C5-B6E20A7B8CFF}"/>
            </a:ext>
          </a:extLst>
        </xdr:cNvPr>
        <xdr:cNvSpPr txBox="1"/>
      </xdr:nvSpPr>
      <xdr:spPr>
        <a:xfrm>
          <a:off x="12096750" y="4641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207</xdr:row>
      <xdr:rowOff>0</xdr:rowOff>
    </xdr:from>
    <xdr:ext cx="184731" cy="264560"/>
    <xdr:sp macro="" textlink="">
      <xdr:nvSpPr>
        <xdr:cNvPr id="350" name="テキスト ボックス 349">
          <a:extLst>
            <a:ext uri="{FF2B5EF4-FFF2-40B4-BE49-F238E27FC236}">
              <a16:creationId xmlns:a16="http://schemas.microsoft.com/office/drawing/2014/main" id="{F15695C5-1EF6-4BD4-8D3D-8EE472F91766}"/>
            </a:ext>
          </a:extLst>
        </xdr:cNvPr>
        <xdr:cNvSpPr txBox="1"/>
      </xdr:nvSpPr>
      <xdr:spPr>
        <a:xfrm>
          <a:off x="1209675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207</xdr:row>
      <xdr:rowOff>0</xdr:rowOff>
    </xdr:from>
    <xdr:ext cx="184731" cy="264560"/>
    <xdr:sp macro="" textlink="">
      <xdr:nvSpPr>
        <xdr:cNvPr id="351" name="テキスト ボックス 350">
          <a:extLst>
            <a:ext uri="{FF2B5EF4-FFF2-40B4-BE49-F238E27FC236}">
              <a16:creationId xmlns:a16="http://schemas.microsoft.com/office/drawing/2014/main" id="{8B09794A-A01F-45BA-A1BB-AFF49A440258}"/>
            </a:ext>
          </a:extLst>
        </xdr:cNvPr>
        <xdr:cNvSpPr txBox="1"/>
      </xdr:nvSpPr>
      <xdr:spPr>
        <a:xfrm>
          <a:off x="12096750" y="4141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227</xdr:row>
      <xdr:rowOff>0</xdr:rowOff>
    </xdr:from>
    <xdr:ext cx="184731" cy="264560"/>
    <xdr:sp macro="" textlink="">
      <xdr:nvSpPr>
        <xdr:cNvPr id="352" name="テキスト ボックス 351">
          <a:extLst>
            <a:ext uri="{FF2B5EF4-FFF2-40B4-BE49-F238E27FC236}">
              <a16:creationId xmlns:a16="http://schemas.microsoft.com/office/drawing/2014/main" id="{673AA162-D735-40F3-99E1-B0D7778F03C8}"/>
            </a:ext>
          </a:extLst>
        </xdr:cNvPr>
        <xdr:cNvSpPr txBox="1"/>
      </xdr:nvSpPr>
      <xdr:spPr>
        <a:xfrm>
          <a:off x="1209675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227</xdr:row>
      <xdr:rowOff>0</xdr:rowOff>
    </xdr:from>
    <xdr:ext cx="184731" cy="264560"/>
    <xdr:sp macro="" textlink="">
      <xdr:nvSpPr>
        <xdr:cNvPr id="353" name="テキスト ボックス 352">
          <a:extLst>
            <a:ext uri="{FF2B5EF4-FFF2-40B4-BE49-F238E27FC236}">
              <a16:creationId xmlns:a16="http://schemas.microsoft.com/office/drawing/2014/main" id="{2BB65CBD-4A81-4F7F-B433-077C89E839A4}"/>
            </a:ext>
          </a:extLst>
        </xdr:cNvPr>
        <xdr:cNvSpPr txBox="1"/>
      </xdr:nvSpPr>
      <xdr:spPr>
        <a:xfrm>
          <a:off x="12096750" y="454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190</xdr:row>
      <xdr:rowOff>0</xdr:rowOff>
    </xdr:from>
    <xdr:ext cx="184731" cy="264560"/>
    <xdr:sp macro="" textlink="">
      <xdr:nvSpPr>
        <xdr:cNvPr id="354" name="テキスト ボックス 353">
          <a:extLst>
            <a:ext uri="{FF2B5EF4-FFF2-40B4-BE49-F238E27FC236}">
              <a16:creationId xmlns:a16="http://schemas.microsoft.com/office/drawing/2014/main" id="{1C73C912-3505-462B-9E6D-625F6E872729}"/>
            </a:ext>
          </a:extLst>
        </xdr:cNvPr>
        <xdr:cNvSpPr txBox="1"/>
      </xdr:nvSpPr>
      <xdr:spPr>
        <a:xfrm>
          <a:off x="1209675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190</xdr:row>
      <xdr:rowOff>0</xdr:rowOff>
    </xdr:from>
    <xdr:ext cx="184731" cy="264560"/>
    <xdr:sp macro="" textlink="">
      <xdr:nvSpPr>
        <xdr:cNvPr id="355" name="テキスト ボックス 354">
          <a:extLst>
            <a:ext uri="{FF2B5EF4-FFF2-40B4-BE49-F238E27FC236}">
              <a16:creationId xmlns:a16="http://schemas.microsoft.com/office/drawing/2014/main" id="{02CAB069-07E4-4D01-864E-6311B63EF3A2}"/>
            </a:ext>
          </a:extLst>
        </xdr:cNvPr>
        <xdr:cNvSpPr txBox="1"/>
      </xdr:nvSpPr>
      <xdr:spPr>
        <a:xfrm>
          <a:off x="12096750" y="3801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219</xdr:row>
      <xdr:rowOff>0</xdr:rowOff>
    </xdr:from>
    <xdr:ext cx="184731" cy="264560"/>
    <xdr:sp macro="" textlink="">
      <xdr:nvSpPr>
        <xdr:cNvPr id="356" name="テキスト ボックス 355">
          <a:extLst>
            <a:ext uri="{FF2B5EF4-FFF2-40B4-BE49-F238E27FC236}">
              <a16:creationId xmlns:a16="http://schemas.microsoft.com/office/drawing/2014/main" id="{41CA7EB4-84FC-4300-82A2-52755F419E02}"/>
            </a:ext>
          </a:extLst>
        </xdr:cNvPr>
        <xdr:cNvSpPr txBox="1"/>
      </xdr:nvSpPr>
      <xdr:spPr>
        <a:xfrm>
          <a:off x="1209675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219</xdr:row>
      <xdr:rowOff>0</xdr:rowOff>
    </xdr:from>
    <xdr:ext cx="184731" cy="264560"/>
    <xdr:sp macro="" textlink="">
      <xdr:nvSpPr>
        <xdr:cNvPr id="357" name="テキスト ボックス 356">
          <a:extLst>
            <a:ext uri="{FF2B5EF4-FFF2-40B4-BE49-F238E27FC236}">
              <a16:creationId xmlns:a16="http://schemas.microsoft.com/office/drawing/2014/main" id="{B1AC7F59-4976-42FB-AC86-2569C927E72C}"/>
            </a:ext>
          </a:extLst>
        </xdr:cNvPr>
        <xdr:cNvSpPr txBox="1"/>
      </xdr:nvSpPr>
      <xdr:spPr>
        <a:xfrm>
          <a:off x="12096750" y="438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359</xdr:row>
      <xdr:rowOff>0</xdr:rowOff>
    </xdr:from>
    <xdr:ext cx="184731" cy="264560"/>
    <xdr:sp macro="" textlink="">
      <xdr:nvSpPr>
        <xdr:cNvPr id="358" name="テキスト ボックス 357">
          <a:extLst>
            <a:ext uri="{FF2B5EF4-FFF2-40B4-BE49-F238E27FC236}">
              <a16:creationId xmlns:a16="http://schemas.microsoft.com/office/drawing/2014/main" id="{23D9DBC1-9451-4ACB-A06A-E91BEAA4EDC0}"/>
            </a:ext>
          </a:extLst>
        </xdr:cNvPr>
        <xdr:cNvSpPr txBox="1"/>
      </xdr:nvSpPr>
      <xdr:spPr>
        <a:xfrm>
          <a:off x="1209675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359</xdr:row>
      <xdr:rowOff>0</xdr:rowOff>
    </xdr:from>
    <xdr:ext cx="184731" cy="264560"/>
    <xdr:sp macro="" textlink="">
      <xdr:nvSpPr>
        <xdr:cNvPr id="359" name="テキスト ボックス 358">
          <a:extLst>
            <a:ext uri="{FF2B5EF4-FFF2-40B4-BE49-F238E27FC236}">
              <a16:creationId xmlns:a16="http://schemas.microsoft.com/office/drawing/2014/main" id="{556954E0-4C83-44EE-A43A-60ED4DA58D94}"/>
            </a:ext>
          </a:extLst>
        </xdr:cNvPr>
        <xdr:cNvSpPr txBox="1"/>
      </xdr:nvSpPr>
      <xdr:spPr>
        <a:xfrm>
          <a:off x="12096750" y="7181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367</xdr:row>
      <xdr:rowOff>0</xdr:rowOff>
    </xdr:from>
    <xdr:ext cx="184731" cy="264560"/>
    <xdr:sp macro="" textlink="">
      <xdr:nvSpPr>
        <xdr:cNvPr id="360" name="テキスト ボックス 359">
          <a:extLst>
            <a:ext uri="{FF2B5EF4-FFF2-40B4-BE49-F238E27FC236}">
              <a16:creationId xmlns:a16="http://schemas.microsoft.com/office/drawing/2014/main" id="{D2236718-F344-4A8A-B500-3722DA9441CA}"/>
            </a:ext>
          </a:extLst>
        </xdr:cNvPr>
        <xdr:cNvSpPr txBox="1"/>
      </xdr:nvSpPr>
      <xdr:spPr>
        <a:xfrm>
          <a:off x="1209675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367</xdr:row>
      <xdr:rowOff>0</xdr:rowOff>
    </xdr:from>
    <xdr:ext cx="184731" cy="264560"/>
    <xdr:sp macro="" textlink="">
      <xdr:nvSpPr>
        <xdr:cNvPr id="361" name="テキスト ボックス 360">
          <a:extLst>
            <a:ext uri="{FF2B5EF4-FFF2-40B4-BE49-F238E27FC236}">
              <a16:creationId xmlns:a16="http://schemas.microsoft.com/office/drawing/2014/main" id="{1F32C2CA-5972-4121-8E13-FC91895CF0E6}"/>
            </a:ext>
          </a:extLst>
        </xdr:cNvPr>
        <xdr:cNvSpPr txBox="1"/>
      </xdr:nvSpPr>
      <xdr:spPr>
        <a:xfrm>
          <a:off x="12096750" y="734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324</xdr:row>
      <xdr:rowOff>0</xdr:rowOff>
    </xdr:from>
    <xdr:ext cx="184731" cy="264560"/>
    <xdr:sp macro="" textlink="">
      <xdr:nvSpPr>
        <xdr:cNvPr id="362" name="テキスト ボックス 361">
          <a:extLst>
            <a:ext uri="{FF2B5EF4-FFF2-40B4-BE49-F238E27FC236}">
              <a16:creationId xmlns:a16="http://schemas.microsoft.com/office/drawing/2014/main" id="{F4A2C739-25FF-4050-A084-C109F8B9DEF7}"/>
            </a:ext>
          </a:extLst>
        </xdr:cNvPr>
        <xdr:cNvSpPr txBox="1"/>
      </xdr:nvSpPr>
      <xdr:spPr>
        <a:xfrm>
          <a:off x="1209675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324</xdr:row>
      <xdr:rowOff>0</xdr:rowOff>
    </xdr:from>
    <xdr:ext cx="184731" cy="264560"/>
    <xdr:sp macro="" textlink="">
      <xdr:nvSpPr>
        <xdr:cNvPr id="363" name="テキスト ボックス 362">
          <a:extLst>
            <a:ext uri="{FF2B5EF4-FFF2-40B4-BE49-F238E27FC236}">
              <a16:creationId xmlns:a16="http://schemas.microsoft.com/office/drawing/2014/main" id="{29A97F8E-C79A-4E1D-A1D8-ACB0335F715E}"/>
            </a:ext>
          </a:extLst>
        </xdr:cNvPr>
        <xdr:cNvSpPr txBox="1"/>
      </xdr:nvSpPr>
      <xdr:spPr>
        <a:xfrm>
          <a:off x="12096750" y="6481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317</xdr:row>
      <xdr:rowOff>0</xdr:rowOff>
    </xdr:from>
    <xdr:ext cx="184731" cy="264560"/>
    <xdr:sp macro="" textlink="">
      <xdr:nvSpPr>
        <xdr:cNvPr id="364" name="テキスト ボックス 363">
          <a:extLst>
            <a:ext uri="{FF2B5EF4-FFF2-40B4-BE49-F238E27FC236}">
              <a16:creationId xmlns:a16="http://schemas.microsoft.com/office/drawing/2014/main" id="{7DC8457D-0920-4475-AC06-6D407D2ABDC1}"/>
            </a:ext>
          </a:extLst>
        </xdr:cNvPr>
        <xdr:cNvSpPr txBox="1"/>
      </xdr:nvSpPr>
      <xdr:spPr>
        <a:xfrm>
          <a:off x="1209675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317</xdr:row>
      <xdr:rowOff>0</xdr:rowOff>
    </xdr:from>
    <xdr:ext cx="184731" cy="264560"/>
    <xdr:sp macro="" textlink="">
      <xdr:nvSpPr>
        <xdr:cNvPr id="365" name="テキスト ボックス 364">
          <a:extLst>
            <a:ext uri="{FF2B5EF4-FFF2-40B4-BE49-F238E27FC236}">
              <a16:creationId xmlns:a16="http://schemas.microsoft.com/office/drawing/2014/main" id="{E116A472-EB58-49F7-9631-CD8EF4B7AA4C}"/>
            </a:ext>
          </a:extLst>
        </xdr:cNvPr>
        <xdr:cNvSpPr txBox="1"/>
      </xdr:nvSpPr>
      <xdr:spPr>
        <a:xfrm>
          <a:off x="12096750" y="6341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334</xdr:row>
      <xdr:rowOff>0</xdr:rowOff>
    </xdr:from>
    <xdr:ext cx="184731" cy="264560"/>
    <xdr:sp macro="" textlink="">
      <xdr:nvSpPr>
        <xdr:cNvPr id="366" name="テキスト ボックス 365">
          <a:extLst>
            <a:ext uri="{FF2B5EF4-FFF2-40B4-BE49-F238E27FC236}">
              <a16:creationId xmlns:a16="http://schemas.microsoft.com/office/drawing/2014/main" id="{BD8D74E1-8841-4FEB-9061-5FD9E7310AD3}"/>
            </a:ext>
          </a:extLst>
        </xdr:cNvPr>
        <xdr:cNvSpPr txBox="1"/>
      </xdr:nvSpPr>
      <xdr:spPr>
        <a:xfrm>
          <a:off x="1209675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334</xdr:row>
      <xdr:rowOff>0</xdr:rowOff>
    </xdr:from>
    <xdr:ext cx="184731" cy="264560"/>
    <xdr:sp macro="" textlink="">
      <xdr:nvSpPr>
        <xdr:cNvPr id="367" name="テキスト ボックス 366">
          <a:extLst>
            <a:ext uri="{FF2B5EF4-FFF2-40B4-BE49-F238E27FC236}">
              <a16:creationId xmlns:a16="http://schemas.microsoft.com/office/drawing/2014/main" id="{30894A74-29BB-4965-AA14-73D932334C9E}"/>
            </a:ext>
          </a:extLst>
        </xdr:cNvPr>
        <xdr:cNvSpPr txBox="1"/>
      </xdr:nvSpPr>
      <xdr:spPr>
        <a:xfrm>
          <a:off x="12096750" y="6681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357</xdr:row>
      <xdr:rowOff>0</xdr:rowOff>
    </xdr:from>
    <xdr:ext cx="184731" cy="264560"/>
    <xdr:sp macro="" textlink="">
      <xdr:nvSpPr>
        <xdr:cNvPr id="368" name="テキスト ボックス 367">
          <a:extLst>
            <a:ext uri="{FF2B5EF4-FFF2-40B4-BE49-F238E27FC236}">
              <a16:creationId xmlns:a16="http://schemas.microsoft.com/office/drawing/2014/main" id="{A6D71656-A69D-4A7D-B072-467403599F17}"/>
            </a:ext>
          </a:extLst>
        </xdr:cNvPr>
        <xdr:cNvSpPr txBox="1"/>
      </xdr:nvSpPr>
      <xdr:spPr>
        <a:xfrm>
          <a:off x="1209675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357</xdr:row>
      <xdr:rowOff>0</xdr:rowOff>
    </xdr:from>
    <xdr:ext cx="184731" cy="264560"/>
    <xdr:sp macro="" textlink="">
      <xdr:nvSpPr>
        <xdr:cNvPr id="369" name="テキスト ボックス 368">
          <a:extLst>
            <a:ext uri="{FF2B5EF4-FFF2-40B4-BE49-F238E27FC236}">
              <a16:creationId xmlns:a16="http://schemas.microsoft.com/office/drawing/2014/main" id="{677152A1-E49A-497A-A713-818CCC31BA1B}"/>
            </a:ext>
          </a:extLst>
        </xdr:cNvPr>
        <xdr:cNvSpPr txBox="1"/>
      </xdr:nvSpPr>
      <xdr:spPr>
        <a:xfrm>
          <a:off x="12096750" y="7141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374</xdr:row>
      <xdr:rowOff>0</xdr:rowOff>
    </xdr:from>
    <xdr:ext cx="184731" cy="264560"/>
    <xdr:sp macro="" textlink="">
      <xdr:nvSpPr>
        <xdr:cNvPr id="370" name="テキスト ボックス 369">
          <a:extLst>
            <a:ext uri="{FF2B5EF4-FFF2-40B4-BE49-F238E27FC236}">
              <a16:creationId xmlns:a16="http://schemas.microsoft.com/office/drawing/2014/main" id="{27FC5BE3-07F8-4671-B27F-D5387D891E55}"/>
            </a:ext>
          </a:extLst>
        </xdr:cNvPr>
        <xdr:cNvSpPr txBox="1"/>
      </xdr:nvSpPr>
      <xdr:spPr>
        <a:xfrm>
          <a:off x="1209675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374</xdr:row>
      <xdr:rowOff>0</xdr:rowOff>
    </xdr:from>
    <xdr:ext cx="184731" cy="264560"/>
    <xdr:sp macro="" textlink="">
      <xdr:nvSpPr>
        <xdr:cNvPr id="371" name="テキスト ボックス 370">
          <a:extLst>
            <a:ext uri="{FF2B5EF4-FFF2-40B4-BE49-F238E27FC236}">
              <a16:creationId xmlns:a16="http://schemas.microsoft.com/office/drawing/2014/main" id="{54C03C95-F061-4D4D-A85B-C1321EF7150A}"/>
            </a:ext>
          </a:extLst>
        </xdr:cNvPr>
        <xdr:cNvSpPr txBox="1"/>
      </xdr:nvSpPr>
      <xdr:spPr>
        <a:xfrm>
          <a:off x="12096750" y="7481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346</xdr:row>
      <xdr:rowOff>0</xdr:rowOff>
    </xdr:from>
    <xdr:ext cx="184731" cy="264560"/>
    <xdr:sp macro="" textlink="">
      <xdr:nvSpPr>
        <xdr:cNvPr id="372" name="テキスト ボックス 371">
          <a:extLst>
            <a:ext uri="{FF2B5EF4-FFF2-40B4-BE49-F238E27FC236}">
              <a16:creationId xmlns:a16="http://schemas.microsoft.com/office/drawing/2014/main" id="{4C4133B5-E054-4D5D-B7A2-9E4B65E446F3}"/>
            </a:ext>
          </a:extLst>
        </xdr:cNvPr>
        <xdr:cNvSpPr txBox="1"/>
      </xdr:nvSpPr>
      <xdr:spPr>
        <a:xfrm>
          <a:off x="1209675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346</xdr:row>
      <xdr:rowOff>0</xdr:rowOff>
    </xdr:from>
    <xdr:ext cx="184731" cy="264560"/>
    <xdr:sp macro="" textlink="">
      <xdr:nvSpPr>
        <xdr:cNvPr id="373" name="テキスト ボックス 372">
          <a:extLst>
            <a:ext uri="{FF2B5EF4-FFF2-40B4-BE49-F238E27FC236}">
              <a16:creationId xmlns:a16="http://schemas.microsoft.com/office/drawing/2014/main" id="{4E5DECA3-CDB0-400D-AD2E-D3AEB663816F}"/>
            </a:ext>
          </a:extLst>
        </xdr:cNvPr>
        <xdr:cNvSpPr txBox="1"/>
      </xdr:nvSpPr>
      <xdr:spPr>
        <a:xfrm>
          <a:off x="12096750" y="6921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258</xdr:row>
      <xdr:rowOff>0</xdr:rowOff>
    </xdr:from>
    <xdr:ext cx="184731" cy="264560"/>
    <xdr:sp macro="" textlink="">
      <xdr:nvSpPr>
        <xdr:cNvPr id="374" name="テキスト ボックス 373">
          <a:extLst>
            <a:ext uri="{FF2B5EF4-FFF2-40B4-BE49-F238E27FC236}">
              <a16:creationId xmlns:a16="http://schemas.microsoft.com/office/drawing/2014/main" id="{92FF0422-9615-4762-8512-EFF0F0E069B2}"/>
            </a:ext>
          </a:extLst>
        </xdr:cNvPr>
        <xdr:cNvSpPr txBox="1"/>
      </xdr:nvSpPr>
      <xdr:spPr>
        <a:xfrm>
          <a:off x="1209675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258</xdr:row>
      <xdr:rowOff>0</xdr:rowOff>
    </xdr:from>
    <xdr:ext cx="184731" cy="264560"/>
    <xdr:sp macro="" textlink="">
      <xdr:nvSpPr>
        <xdr:cNvPr id="375" name="テキスト ボックス 374">
          <a:extLst>
            <a:ext uri="{FF2B5EF4-FFF2-40B4-BE49-F238E27FC236}">
              <a16:creationId xmlns:a16="http://schemas.microsoft.com/office/drawing/2014/main" id="{85A94888-5AE0-4B38-8C4E-560C34B79D9C}"/>
            </a:ext>
          </a:extLst>
        </xdr:cNvPr>
        <xdr:cNvSpPr txBox="1"/>
      </xdr:nvSpPr>
      <xdr:spPr>
        <a:xfrm>
          <a:off x="12096750" y="5161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290</xdr:row>
      <xdr:rowOff>0</xdr:rowOff>
    </xdr:from>
    <xdr:ext cx="184731" cy="264560"/>
    <xdr:sp macro="" textlink="">
      <xdr:nvSpPr>
        <xdr:cNvPr id="376" name="テキスト ボックス 375">
          <a:extLst>
            <a:ext uri="{FF2B5EF4-FFF2-40B4-BE49-F238E27FC236}">
              <a16:creationId xmlns:a16="http://schemas.microsoft.com/office/drawing/2014/main" id="{C0957805-03EF-4BBB-9D55-4568F6843C4F}"/>
            </a:ext>
          </a:extLst>
        </xdr:cNvPr>
        <xdr:cNvSpPr txBox="1"/>
      </xdr:nvSpPr>
      <xdr:spPr>
        <a:xfrm>
          <a:off x="1209675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290</xdr:row>
      <xdr:rowOff>0</xdr:rowOff>
    </xdr:from>
    <xdr:ext cx="184731" cy="264560"/>
    <xdr:sp macro="" textlink="">
      <xdr:nvSpPr>
        <xdr:cNvPr id="377" name="テキスト ボックス 376">
          <a:extLst>
            <a:ext uri="{FF2B5EF4-FFF2-40B4-BE49-F238E27FC236}">
              <a16:creationId xmlns:a16="http://schemas.microsoft.com/office/drawing/2014/main" id="{FE2BC178-65A2-4A03-8749-383CF663694D}"/>
            </a:ext>
          </a:extLst>
        </xdr:cNvPr>
        <xdr:cNvSpPr txBox="1"/>
      </xdr:nvSpPr>
      <xdr:spPr>
        <a:xfrm>
          <a:off x="12096750" y="5801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298</xdr:row>
      <xdr:rowOff>0</xdr:rowOff>
    </xdr:from>
    <xdr:ext cx="184731" cy="264560"/>
    <xdr:sp macro="" textlink="">
      <xdr:nvSpPr>
        <xdr:cNvPr id="378" name="テキスト ボックス 377">
          <a:extLst>
            <a:ext uri="{FF2B5EF4-FFF2-40B4-BE49-F238E27FC236}">
              <a16:creationId xmlns:a16="http://schemas.microsoft.com/office/drawing/2014/main" id="{94D4EAA5-4A70-4ECE-A0EE-975AA95B9570}"/>
            </a:ext>
          </a:extLst>
        </xdr:cNvPr>
        <xdr:cNvSpPr txBox="1"/>
      </xdr:nvSpPr>
      <xdr:spPr>
        <a:xfrm>
          <a:off x="1209675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298</xdr:row>
      <xdr:rowOff>0</xdr:rowOff>
    </xdr:from>
    <xdr:ext cx="184731" cy="264560"/>
    <xdr:sp macro="" textlink="">
      <xdr:nvSpPr>
        <xdr:cNvPr id="379" name="テキスト ボックス 378">
          <a:extLst>
            <a:ext uri="{FF2B5EF4-FFF2-40B4-BE49-F238E27FC236}">
              <a16:creationId xmlns:a16="http://schemas.microsoft.com/office/drawing/2014/main" id="{3E81D81F-FFB9-4F6D-B8CC-769E45A53932}"/>
            </a:ext>
          </a:extLst>
        </xdr:cNvPr>
        <xdr:cNvSpPr txBox="1"/>
      </xdr:nvSpPr>
      <xdr:spPr>
        <a:xfrm>
          <a:off x="12096750" y="5961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294</xdr:row>
      <xdr:rowOff>0</xdr:rowOff>
    </xdr:from>
    <xdr:ext cx="184731" cy="264560"/>
    <xdr:sp macro="" textlink="">
      <xdr:nvSpPr>
        <xdr:cNvPr id="380" name="テキスト ボックス 379">
          <a:extLst>
            <a:ext uri="{FF2B5EF4-FFF2-40B4-BE49-F238E27FC236}">
              <a16:creationId xmlns:a16="http://schemas.microsoft.com/office/drawing/2014/main" id="{C37F3125-0D3B-40AA-B480-26EDC96F1DE3}"/>
            </a:ext>
          </a:extLst>
        </xdr:cNvPr>
        <xdr:cNvSpPr txBox="1"/>
      </xdr:nvSpPr>
      <xdr:spPr>
        <a:xfrm>
          <a:off x="1209675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294</xdr:row>
      <xdr:rowOff>0</xdr:rowOff>
    </xdr:from>
    <xdr:ext cx="184731" cy="264560"/>
    <xdr:sp macro="" textlink="">
      <xdr:nvSpPr>
        <xdr:cNvPr id="381" name="テキスト ボックス 380">
          <a:extLst>
            <a:ext uri="{FF2B5EF4-FFF2-40B4-BE49-F238E27FC236}">
              <a16:creationId xmlns:a16="http://schemas.microsoft.com/office/drawing/2014/main" id="{05E93FB9-7B1B-4439-9F70-ABEDCF161CD7}"/>
            </a:ext>
          </a:extLst>
        </xdr:cNvPr>
        <xdr:cNvSpPr txBox="1"/>
      </xdr:nvSpPr>
      <xdr:spPr>
        <a:xfrm>
          <a:off x="12096750" y="5881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275</xdr:row>
      <xdr:rowOff>0</xdr:rowOff>
    </xdr:from>
    <xdr:ext cx="184731" cy="264560"/>
    <xdr:sp macro="" textlink="">
      <xdr:nvSpPr>
        <xdr:cNvPr id="382" name="テキスト ボックス 381">
          <a:extLst>
            <a:ext uri="{FF2B5EF4-FFF2-40B4-BE49-F238E27FC236}">
              <a16:creationId xmlns:a16="http://schemas.microsoft.com/office/drawing/2014/main" id="{9356ECDB-ED99-4C1D-AD18-788089FF1AF6}"/>
            </a:ext>
          </a:extLst>
        </xdr:cNvPr>
        <xdr:cNvSpPr txBox="1"/>
      </xdr:nvSpPr>
      <xdr:spPr>
        <a:xfrm>
          <a:off x="1209675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275</xdr:row>
      <xdr:rowOff>0</xdr:rowOff>
    </xdr:from>
    <xdr:ext cx="184731" cy="264560"/>
    <xdr:sp macro="" textlink="">
      <xdr:nvSpPr>
        <xdr:cNvPr id="383" name="テキスト ボックス 382">
          <a:extLst>
            <a:ext uri="{FF2B5EF4-FFF2-40B4-BE49-F238E27FC236}">
              <a16:creationId xmlns:a16="http://schemas.microsoft.com/office/drawing/2014/main" id="{FF92B8B2-6658-4FAA-B6BA-27196B7A86BA}"/>
            </a:ext>
          </a:extLst>
        </xdr:cNvPr>
        <xdr:cNvSpPr txBox="1"/>
      </xdr:nvSpPr>
      <xdr:spPr>
        <a:xfrm>
          <a:off x="12096750" y="5501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295</xdr:row>
      <xdr:rowOff>0</xdr:rowOff>
    </xdr:from>
    <xdr:ext cx="184731" cy="264560"/>
    <xdr:sp macro="" textlink="">
      <xdr:nvSpPr>
        <xdr:cNvPr id="384" name="テキスト ボックス 383">
          <a:extLst>
            <a:ext uri="{FF2B5EF4-FFF2-40B4-BE49-F238E27FC236}">
              <a16:creationId xmlns:a16="http://schemas.microsoft.com/office/drawing/2014/main" id="{6AFBEB33-A9CE-4749-8C8A-E52D42EFBF6C}"/>
            </a:ext>
          </a:extLst>
        </xdr:cNvPr>
        <xdr:cNvSpPr txBox="1"/>
      </xdr:nvSpPr>
      <xdr:spPr>
        <a:xfrm>
          <a:off x="1209675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6</xdr:col>
      <xdr:colOff>0</xdr:colOff>
      <xdr:row>295</xdr:row>
      <xdr:rowOff>0</xdr:rowOff>
    </xdr:from>
    <xdr:ext cx="184731" cy="264560"/>
    <xdr:sp macro="" textlink="">
      <xdr:nvSpPr>
        <xdr:cNvPr id="385" name="テキスト ボックス 384">
          <a:extLst>
            <a:ext uri="{FF2B5EF4-FFF2-40B4-BE49-F238E27FC236}">
              <a16:creationId xmlns:a16="http://schemas.microsoft.com/office/drawing/2014/main" id="{FCA9431B-6CEB-49D3-93A5-A95F96ACE927}"/>
            </a:ext>
          </a:extLst>
        </xdr:cNvPr>
        <xdr:cNvSpPr txBox="1"/>
      </xdr:nvSpPr>
      <xdr:spPr>
        <a:xfrm>
          <a:off x="12096750" y="5901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1\027-ITIS-doc\01_&#38283;&#30330;doc\0947&#20303;&#23429;&#12456;&#12467;&#12509;&#12452;&#12531;&#12488;&#24615;&#33021;&#35388;&#26126;&#26360;&#30330;&#34892;&#12471;&#12473;&#12486;&#12512;\07&#36939;&#29992;\03&#12473;&#12509;&#12483;&#12488;&#36939;&#29992;\100401_&#12510;&#12473;&#12479;&#12513;&#12531;&#12486;\&#21942;&#26989;S_&#12456;&#12467;&#12509;&#12452;&#12531;&#12488;&#12510;&#12473;&#12479;&#30331;&#37682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窓型番登録"/>
      <sheetName val="ガラス型番登録"/>
      <sheetName val="ガラスマスタ登録"/>
      <sheetName val="ガラス製品マスタ登録"/>
      <sheetName val="開閉形式マスタ登録"/>
      <sheetName val="商品シリーズマスタ登録"/>
      <sheetName val="LIST"/>
      <sheetName val="m_mado_kataban"/>
      <sheetName val="m_glass_kataban"/>
      <sheetName val="m_glass"/>
      <sheetName val="m_glass_seihin"/>
      <sheetName val="m_kaihei"/>
      <sheetName val="m_shohin_se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>
        <row r="3">
          <cell r="A3" t="str">
            <v>ガラス交換（汎用）</v>
          </cell>
          <cell r="D3" t="str">
            <v>樹脂</v>
          </cell>
          <cell r="G3" t="str">
            <v>Ⅰ･Ⅱ･Ⅲ･Ⅳ･Ⅴ地域</v>
          </cell>
        </row>
        <row r="4">
          <cell r="A4" t="str">
            <v>アタッチ付ＰＧ</v>
          </cell>
          <cell r="D4" t="str">
            <v>木製</v>
          </cell>
          <cell r="G4" t="str">
            <v>Ⅲ･Ⅳ･Ⅴ地域</v>
          </cell>
        </row>
        <row r="5">
          <cell r="A5" t="str">
            <v>外窓</v>
          </cell>
          <cell r="D5" t="str">
            <v>アルミ樹脂複合</v>
          </cell>
          <cell r="G5" t="str">
            <v>Ⅳ･Ⅴ地域</v>
          </cell>
        </row>
        <row r="6">
          <cell r="A6" t="str">
            <v>内窓</v>
          </cell>
          <cell r="D6" t="str">
            <v>アルミ形材断熱</v>
          </cell>
          <cell r="G6" t="str">
            <v>Ⅵ地域</v>
          </cell>
        </row>
        <row r="7">
          <cell r="D7" t="str">
            <v>アルミＰＧ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0D489-623A-419B-8784-8DE7455A537C}">
  <sheetPr codeName="Sheet13"/>
  <dimension ref="A1:R1338"/>
  <sheetViews>
    <sheetView showGridLines="0" view="pageBreakPreview" zoomScale="55" zoomScaleNormal="70" zoomScaleSheetLayoutView="55" zoomScalePageLayoutView="55" workbookViewId="0">
      <pane ySplit="4" topLeftCell="A71" activePane="bottomLeft" state="frozen"/>
      <selection pane="bottomLeft" activeCell="I80" sqref="I80"/>
    </sheetView>
  </sheetViews>
  <sheetFormatPr defaultColWidth="7.625" defaultRowHeight="15.75" x14ac:dyDescent="0.4"/>
  <cols>
    <col min="1" max="1" width="22.625" style="3" customWidth="1"/>
    <col min="2" max="2" width="9.375" style="3" bestFit="1" customWidth="1"/>
    <col min="3" max="3" width="72.625" style="2" customWidth="1"/>
    <col min="4" max="4" width="17.125" style="3" customWidth="1"/>
    <col min="5" max="5" width="35.375" style="3" customWidth="1"/>
    <col min="6" max="6" width="8.875" style="3" customWidth="1"/>
    <col min="7" max="7" width="17.25" style="3" customWidth="1"/>
    <col min="8" max="8" width="9.875" style="3" bestFit="1" customWidth="1"/>
    <col min="9" max="9" width="50.625" style="2" customWidth="1"/>
    <col min="10" max="15" width="7.625" style="3" hidden="1" customWidth="1"/>
    <col min="16" max="19" width="7.625" style="3"/>
    <col min="20" max="20" width="35.75" style="3" customWidth="1"/>
    <col min="21" max="21" width="21.75" style="3" customWidth="1"/>
    <col min="22" max="16384" width="7.625" style="3"/>
  </cols>
  <sheetData>
    <row r="1" spans="1:18" ht="35.25" hidden="1" x14ac:dyDescent="0.4">
      <c r="A1" s="1"/>
      <c r="B1" s="1"/>
      <c r="I1" s="4"/>
    </row>
    <row r="2" spans="1:18" ht="72" customHeight="1" x14ac:dyDescent="0.4">
      <c r="A2" s="46" t="s">
        <v>111</v>
      </c>
      <c r="B2" s="46"/>
      <c r="C2" s="46"/>
      <c r="D2" s="46"/>
      <c r="E2" s="46"/>
      <c r="F2" s="5"/>
      <c r="G2" s="5"/>
      <c r="H2" s="5"/>
      <c r="I2" s="5"/>
    </row>
    <row r="4" spans="1:18" ht="16.5" x14ac:dyDescent="0.4">
      <c r="A4" s="6" t="s">
        <v>0</v>
      </c>
      <c r="B4" s="6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7" t="s">
        <v>8</v>
      </c>
    </row>
    <row r="5" spans="1:18" s="9" customFormat="1" x14ac:dyDescent="0.4">
      <c r="A5" s="9" t="s">
        <v>112</v>
      </c>
      <c r="B5" s="9" t="s">
        <v>113</v>
      </c>
      <c r="C5" s="10" t="s">
        <v>410</v>
      </c>
      <c r="D5" s="9" t="s">
        <v>147</v>
      </c>
      <c r="E5" s="9" t="s">
        <v>411</v>
      </c>
      <c r="F5" s="9" t="s">
        <v>125</v>
      </c>
      <c r="G5" s="9" t="s">
        <v>412</v>
      </c>
      <c r="H5" s="9" t="s">
        <v>413</v>
      </c>
      <c r="I5" s="10"/>
      <c r="J5" s="9" t="s">
        <v>414</v>
      </c>
      <c r="K5" s="3" t="s">
        <v>412</v>
      </c>
      <c r="L5" s="3" t="s">
        <v>415</v>
      </c>
      <c r="M5" s="3" t="s">
        <v>416</v>
      </c>
      <c r="N5" s="3">
        <v>0</v>
      </c>
      <c r="O5" s="3">
        <v>0</v>
      </c>
      <c r="P5" s="3"/>
      <c r="Q5" s="3"/>
      <c r="R5" s="3"/>
    </row>
    <row r="6" spans="1:18" s="9" customFormat="1" x14ac:dyDescent="0.4">
      <c r="A6" s="9" t="s">
        <v>112</v>
      </c>
      <c r="B6" s="9" t="s">
        <v>113</v>
      </c>
      <c r="C6" s="10" t="s">
        <v>410</v>
      </c>
      <c r="D6" s="9" t="s">
        <v>147</v>
      </c>
      <c r="E6" s="9" t="s">
        <v>411</v>
      </c>
      <c r="F6" s="9" t="s">
        <v>117</v>
      </c>
      <c r="G6" s="9" t="s">
        <v>417</v>
      </c>
      <c r="H6" s="9" t="s">
        <v>413</v>
      </c>
      <c r="I6" s="10"/>
      <c r="J6" s="9" t="s">
        <v>418</v>
      </c>
      <c r="K6" s="3" t="s">
        <v>417</v>
      </c>
      <c r="L6" s="3" t="s">
        <v>415</v>
      </c>
      <c r="M6" s="3" t="s">
        <v>416</v>
      </c>
      <c r="N6" s="3">
        <v>0</v>
      </c>
      <c r="O6" s="3">
        <v>0</v>
      </c>
      <c r="P6" s="3"/>
      <c r="Q6" s="3"/>
      <c r="R6" s="3"/>
    </row>
    <row r="7" spans="1:18" s="9" customFormat="1" x14ac:dyDescent="0.4">
      <c r="A7" s="9" t="s">
        <v>419</v>
      </c>
      <c r="B7" s="9" t="s">
        <v>113</v>
      </c>
      <c r="C7" s="10" t="s">
        <v>427</v>
      </c>
      <c r="D7" s="9" t="s">
        <v>147</v>
      </c>
      <c r="E7" s="9" t="s">
        <v>411</v>
      </c>
      <c r="F7" s="9" t="s">
        <v>125</v>
      </c>
      <c r="G7" s="9" t="s">
        <v>428</v>
      </c>
      <c r="H7" s="9" t="s">
        <v>413</v>
      </c>
      <c r="I7" s="10"/>
      <c r="J7" s="9" t="s">
        <v>429</v>
      </c>
      <c r="K7" s="3" t="s">
        <v>428</v>
      </c>
      <c r="L7" s="3" t="s">
        <v>430</v>
      </c>
      <c r="M7" s="3" t="s">
        <v>431</v>
      </c>
      <c r="N7" s="3">
        <v>0</v>
      </c>
      <c r="O7" s="3">
        <v>0</v>
      </c>
      <c r="P7" s="3"/>
      <c r="Q7" s="3"/>
      <c r="R7" s="3"/>
    </row>
    <row r="8" spans="1:18" s="9" customFormat="1" x14ac:dyDescent="0.4">
      <c r="A8" s="9" t="s">
        <v>419</v>
      </c>
      <c r="B8" s="9" t="s">
        <v>113</v>
      </c>
      <c r="C8" s="10" t="s">
        <v>427</v>
      </c>
      <c r="D8" s="9" t="s">
        <v>147</v>
      </c>
      <c r="E8" s="9" t="s">
        <v>411</v>
      </c>
      <c r="F8" s="9" t="s">
        <v>117</v>
      </c>
      <c r="G8" s="9" t="s">
        <v>432</v>
      </c>
      <c r="H8" s="9" t="s">
        <v>413</v>
      </c>
      <c r="I8" s="10"/>
      <c r="J8" s="9" t="s">
        <v>433</v>
      </c>
      <c r="K8" s="3" t="s">
        <v>432</v>
      </c>
      <c r="L8" s="3" t="s">
        <v>430</v>
      </c>
      <c r="M8" s="3" t="s">
        <v>431</v>
      </c>
      <c r="N8" s="3">
        <v>0</v>
      </c>
      <c r="O8" s="3">
        <v>0</v>
      </c>
      <c r="P8" s="3"/>
      <c r="Q8" s="3"/>
      <c r="R8" s="3"/>
    </row>
    <row r="9" spans="1:18" s="9" customFormat="1" x14ac:dyDescent="0.4">
      <c r="A9" s="9" t="s">
        <v>312</v>
      </c>
      <c r="B9" s="9" t="s">
        <v>113</v>
      </c>
      <c r="C9" s="10" t="s">
        <v>313</v>
      </c>
      <c r="D9" s="9" t="s">
        <v>147</v>
      </c>
      <c r="E9" s="9" t="s">
        <v>314</v>
      </c>
      <c r="F9" s="9" t="s">
        <v>125</v>
      </c>
      <c r="G9" s="9" t="s">
        <v>315</v>
      </c>
      <c r="H9" s="9" t="s">
        <v>187</v>
      </c>
      <c r="I9" s="10"/>
      <c r="J9" s="9" t="s">
        <v>316</v>
      </c>
      <c r="K9" s="3" t="s">
        <v>315</v>
      </c>
      <c r="L9" s="3" t="s">
        <v>317</v>
      </c>
      <c r="M9" s="3" t="s">
        <v>318</v>
      </c>
      <c r="N9" s="3">
        <v>0</v>
      </c>
      <c r="O9" s="3">
        <v>0</v>
      </c>
      <c r="P9" s="3"/>
      <c r="Q9" s="3"/>
      <c r="R9" s="3"/>
    </row>
    <row r="10" spans="1:18" s="9" customFormat="1" x14ac:dyDescent="0.4">
      <c r="A10" s="9" t="s">
        <v>312</v>
      </c>
      <c r="B10" s="9" t="s">
        <v>113</v>
      </c>
      <c r="C10" s="10" t="s">
        <v>313</v>
      </c>
      <c r="D10" s="9" t="s">
        <v>147</v>
      </c>
      <c r="E10" s="9" t="s">
        <v>314</v>
      </c>
      <c r="F10" s="9" t="s">
        <v>117</v>
      </c>
      <c r="G10" s="9" t="s">
        <v>319</v>
      </c>
      <c r="H10" s="9" t="s">
        <v>187</v>
      </c>
      <c r="I10" s="10"/>
      <c r="J10" s="9" t="s">
        <v>320</v>
      </c>
      <c r="K10" s="3" t="s">
        <v>319</v>
      </c>
      <c r="L10" s="3" t="s">
        <v>317</v>
      </c>
      <c r="M10" s="3" t="s">
        <v>318</v>
      </c>
      <c r="N10" s="3">
        <v>0</v>
      </c>
      <c r="O10" s="3">
        <v>0</v>
      </c>
      <c r="P10" s="3"/>
      <c r="Q10" s="3"/>
      <c r="R10" s="3"/>
    </row>
    <row r="11" spans="1:18" s="9" customFormat="1" x14ac:dyDescent="0.4">
      <c r="A11" s="9" t="s">
        <v>312</v>
      </c>
      <c r="B11" s="9" t="s">
        <v>113</v>
      </c>
      <c r="C11" s="10" t="s">
        <v>321</v>
      </c>
      <c r="D11" s="9" t="s">
        <v>147</v>
      </c>
      <c r="E11" s="9" t="s">
        <v>148</v>
      </c>
      <c r="F11" s="9" t="s">
        <v>125</v>
      </c>
      <c r="G11" s="9" t="s">
        <v>322</v>
      </c>
      <c r="H11" s="9" t="s">
        <v>187</v>
      </c>
      <c r="I11" s="10"/>
      <c r="J11" s="9" t="s">
        <v>323</v>
      </c>
      <c r="K11" s="3" t="s">
        <v>322</v>
      </c>
      <c r="L11" s="3" t="s">
        <v>324</v>
      </c>
      <c r="M11" s="3" t="s">
        <v>325</v>
      </c>
      <c r="N11" s="3">
        <v>0</v>
      </c>
      <c r="O11" s="3">
        <v>0</v>
      </c>
      <c r="P11" s="3"/>
      <c r="Q11" s="3"/>
      <c r="R11" s="3"/>
    </row>
    <row r="12" spans="1:18" s="9" customFormat="1" x14ac:dyDescent="0.4">
      <c r="A12" s="9" t="s">
        <v>312</v>
      </c>
      <c r="B12" s="9" t="s">
        <v>113</v>
      </c>
      <c r="C12" s="10" t="s">
        <v>321</v>
      </c>
      <c r="D12" s="9" t="s">
        <v>147</v>
      </c>
      <c r="E12" s="9" t="s">
        <v>148</v>
      </c>
      <c r="F12" s="9" t="s">
        <v>117</v>
      </c>
      <c r="G12" s="9" t="s">
        <v>326</v>
      </c>
      <c r="H12" s="9" t="s">
        <v>187</v>
      </c>
      <c r="I12" s="10"/>
      <c r="J12" s="9" t="s">
        <v>327</v>
      </c>
      <c r="K12" s="3" t="s">
        <v>326</v>
      </c>
      <c r="L12" s="3" t="s">
        <v>324</v>
      </c>
      <c r="M12" s="3" t="s">
        <v>325</v>
      </c>
      <c r="N12" s="3">
        <v>0</v>
      </c>
      <c r="O12" s="3">
        <v>0</v>
      </c>
      <c r="P12" s="3"/>
      <c r="Q12" s="3"/>
      <c r="R12" s="3"/>
    </row>
    <row r="13" spans="1:18" s="9" customFormat="1" x14ac:dyDescent="0.4">
      <c r="A13" s="9" t="s">
        <v>312</v>
      </c>
      <c r="B13" s="9" t="s">
        <v>113</v>
      </c>
      <c r="C13" s="10" t="s">
        <v>328</v>
      </c>
      <c r="D13" s="9" t="s">
        <v>147</v>
      </c>
      <c r="E13" s="9" t="s">
        <v>329</v>
      </c>
      <c r="F13" s="9" t="s">
        <v>125</v>
      </c>
      <c r="G13" s="9" t="s">
        <v>330</v>
      </c>
      <c r="H13" s="9" t="s">
        <v>187</v>
      </c>
      <c r="I13" s="10"/>
      <c r="J13" s="9" t="s">
        <v>331</v>
      </c>
      <c r="K13" s="3" t="s">
        <v>330</v>
      </c>
      <c r="L13" s="3" t="s">
        <v>332</v>
      </c>
      <c r="M13" s="3" t="s">
        <v>333</v>
      </c>
      <c r="N13" s="3">
        <v>0</v>
      </c>
      <c r="O13" s="3">
        <v>0</v>
      </c>
      <c r="P13" s="3"/>
      <c r="Q13" s="3"/>
      <c r="R13" s="3"/>
    </row>
    <row r="14" spans="1:18" s="9" customFormat="1" x14ac:dyDescent="0.4">
      <c r="A14" s="9" t="s">
        <v>312</v>
      </c>
      <c r="B14" s="9" t="s">
        <v>113</v>
      </c>
      <c r="C14" s="10" t="s">
        <v>328</v>
      </c>
      <c r="D14" s="9" t="s">
        <v>147</v>
      </c>
      <c r="E14" s="9" t="s">
        <v>329</v>
      </c>
      <c r="F14" s="9" t="s">
        <v>117</v>
      </c>
      <c r="G14" s="9" t="s">
        <v>334</v>
      </c>
      <c r="H14" s="9" t="s">
        <v>187</v>
      </c>
      <c r="I14" s="10"/>
      <c r="J14" s="9" t="s">
        <v>335</v>
      </c>
      <c r="K14" s="3" t="s">
        <v>334</v>
      </c>
      <c r="L14" s="3" t="s">
        <v>332</v>
      </c>
      <c r="M14" s="3" t="s">
        <v>333</v>
      </c>
      <c r="N14" s="3">
        <v>0</v>
      </c>
      <c r="O14" s="3">
        <v>0</v>
      </c>
      <c r="P14" s="3"/>
      <c r="Q14" s="3"/>
      <c r="R14" s="3"/>
    </row>
    <row r="15" spans="1:18" x14ac:dyDescent="0.4">
      <c r="A15" s="9" t="s">
        <v>312</v>
      </c>
      <c r="B15" s="9" t="s">
        <v>113</v>
      </c>
      <c r="C15" s="10" t="s">
        <v>336</v>
      </c>
      <c r="D15" s="9" t="s">
        <v>147</v>
      </c>
      <c r="E15" s="9" t="s">
        <v>209</v>
      </c>
      <c r="F15" s="9" t="s">
        <v>125</v>
      </c>
      <c r="G15" s="9" t="s">
        <v>337</v>
      </c>
      <c r="H15" s="9" t="s">
        <v>187</v>
      </c>
      <c r="I15" s="10"/>
      <c r="J15" s="9" t="s">
        <v>338</v>
      </c>
      <c r="K15" s="3" t="s">
        <v>337</v>
      </c>
      <c r="L15" s="3" t="s">
        <v>339</v>
      </c>
      <c r="M15" s="3" t="s">
        <v>340</v>
      </c>
      <c r="N15" s="3">
        <v>0</v>
      </c>
      <c r="O15" s="3">
        <v>0</v>
      </c>
    </row>
    <row r="16" spans="1:18" x14ac:dyDescent="0.4">
      <c r="A16" s="9" t="s">
        <v>312</v>
      </c>
      <c r="B16" s="9" t="s">
        <v>113</v>
      </c>
      <c r="C16" s="10" t="s">
        <v>336</v>
      </c>
      <c r="D16" s="9" t="s">
        <v>147</v>
      </c>
      <c r="E16" s="9" t="s">
        <v>209</v>
      </c>
      <c r="F16" s="9" t="s">
        <v>117</v>
      </c>
      <c r="G16" s="9" t="s">
        <v>341</v>
      </c>
      <c r="H16" s="9" t="s">
        <v>187</v>
      </c>
      <c r="I16" s="10"/>
      <c r="J16" s="9" t="s">
        <v>342</v>
      </c>
      <c r="K16" s="3" t="s">
        <v>341</v>
      </c>
      <c r="L16" s="3" t="s">
        <v>339</v>
      </c>
      <c r="M16" s="3" t="s">
        <v>340</v>
      </c>
      <c r="N16" s="3">
        <v>0</v>
      </c>
      <c r="O16" s="3">
        <v>0</v>
      </c>
    </row>
    <row r="17" spans="1:15" x14ac:dyDescent="0.4">
      <c r="A17" s="9" t="s">
        <v>312</v>
      </c>
      <c r="B17" s="9" t="s">
        <v>113</v>
      </c>
      <c r="C17" s="10" t="s">
        <v>336</v>
      </c>
      <c r="D17" s="9" t="s">
        <v>147</v>
      </c>
      <c r="E17" s="9" t="s">
        <v>263</v>
      </c>
      <c r="F17" s="9" t="s">
        <v>125</v>
      </c>
      <c r="G17" s="9" t="s">
        <v>343</v>
      </c>
      <c r="H17" s="9" t="s">
        <v>119</v>
      </c>
      <c r="I17" s="10"/>
      <c r="J17" s="9" t="s">
        <v>344</v>
      </c>
      <c r="K17" s="3" t="s">
        <v>343</v>
      </c>
      <c r="L17" s="3" t="s">
        <v>339</v>
      </c>
      <c r="M17" s="3" t="s">
        <v>340</v>
      </c>
      <c r="N17" s="3">
        <v>0</v>
      </c>
      <c r="O17" s="3">
        <v>0</v>
      </c>
    </row>
    <row r="18" spans="1:15" x14ac:dyDescent="0.4">
      <c r="A18" s="9" t="s">
        <v>312</v>
      </c>
      <c r="B18" s="9" t="s">
        <v>113</v>
      </c>
      <c r="C18" s="10" t="s">
        <v>336</v>
      </c>
      <c r="D18" s="9" t="s">
        <v>147</v>
      </c>
      <c r="E18" s="9" t="s">
        <v>263</v>
      </c>
      <c r="F18" s="9" t="s">
        <v>117</v>
      </c>
      <c r="G18" s="9" t="s">
        <v>345</v>
      </c>
      <c r="H18" s="9" t="s">
        <v>119</v>
      </c>
      <c r="I18" s="10"/>
      <c r="J18" s="9" t="s">
        <v>346</v>
      </c>
      <c r="K18" s="3" t="s">
        <v>345</v>
      </c>
      <c r="L18" s="3" t="s">
        <v>339</v>
      </c>
      <c r="M18" s="3" t="s">
        <v>340</v>
      </c>
      <c r="N18" s="3">
        <v>0</v>
      </c>
      <c r="O18" s="3">
        <v>0</v>
      </c>
    </row>
    <row r="19" spans="1:15" x14ac:dyDescent="0.4">
      <c r="A19" s="9" t="s">
        <v>312</v>
      </c>
      <c r="B19" s="9" t="s">
        <v>113</v>
      </c>
      <c r="C19" s="10" t="s">
        <v>347</v>
      </c>
      <c r="D19" s="9" t="s">
        <v>147</v>
      </c>
      <c r="E19" s="9" t="s">
        <v>209</v>
      </c>
      <c r="F19" s="9" t="s">
        <v>125</v>
      </c>
      <c r="G19" s="9" t="s">
        <v>348</v>
      </c>
      <c r="H19" s="9" t="s">
        <v>187</v>
      </c>
      <c r="I19" s="10"/>
      <c r="J19" s="9" t="s">
        <v>349</v>
      </c>
      <c r="K19" s="3" t="s">
        <v>348</v>
      </c>
      <c r="L19" s="3" t="s">
        <v>350</v>
      </c>
      <c r="M19" s="3" t="s">
        <v>351</v>
      </c>
      <c r="N19" s="3">
        <v>0</v>
      </c>
      <c r="O19" s="3">
        <v>0</v>
      </c>
    </row>
    <row r="20" spans="1:15" x14ac:dyDescent="0.4">
      <c r="A20" s="9" t="s">
        <v>312</v>
      </c>
      <c r="B20" s="9" t="s">
        <v>113</v>
      </c>
      <c r="C20" s="10" t="s">
        <v>347</v>
      </c>
      <c r="D20" s="9" t="s">
        <v>147</v>
      </c>
      <c r="E20" s="9" t="s">
        <v>209</v>
      </c>
      <c r="F20" s="9" t="s">
        <v>117</v>
      </c>
      <c r="G20" s="9" t="s">
        <v>352</v>
      </c>
      <c r="H20" s="9" t="s">
        <v>187</v>
      </c>
      <c r="I20" s="10"/>
      <c r="J20" s="9" t="s">
        <v>353</v>
      </c>
      <c r="K20" s="3" t="s">
        <v>352</v>
      </c>
      <c r="L20" s="3" t="s">
        <v>350</v>
      </c>
      <c r="M20" s="3" t="s">
        <v>351</v>
      </c>
      <c r="N20" s="3">
        <v>0</v>
      </c>
      <c r="O20" s="3">
        <v>0</v>
      </c>
    </row>
    <row r="21" spans="1:15" x14ac:dyDescent="0.4">
      <c r="A21" s="9" t="s">
        <v>312</v>
      </c>
      <c r="B21" s="9" t="s">
        <v>113</v>
      </c>
      <c r="C21" s="10" t="s">
        <v>347</v>
      </c>
      <c r="D21" s="9" t="s">
        <v>147</v>
      </c>
      <c r="E21" s="9" t="s">
        <v>263</v>
      </c>
      <c r="F21" s="9" t="s">
        <v>125</v>
      </c>
      <c r="G21" s="9" t="s">
        <v>354</v>
      </c>
      <c r="H21" s="9" t="s">
        <v>119</v>
      </c>
      <c r="I21" s="10"/>
      <c r="J21" s="9" t="s">
        <v>355</v>
      </c>
      <c r="K21" s="3" t="s">
        <v>354</v>
      </c>
      <c r="L21" s="3" t="s">
        <v>350</v>
      </c>
      <c r="M21" s="3" t="s">
        <v>351</v>
      </c>
      <c r="N21" s="3">
        <v>0</v>
      </c>
      <c r="O21" s="3">
        <v>0</v>
      </c>
    </row>
    <row r="22" spans="1:15" x14ac:dyDescent="0.4">
      <c r="A22" s="9" t="s">
        <v>312</v>
      </c>
      <c r="B22" s="9" t="s">
        <v>113</v>
      </c>
      <c r="C22" s="10" t="s">
        <v>347</v>
      </c>
      <c r="D22" s="9" t="s">
        <v>147</v>
      </c>
      <c r="E22" s="9" t="s">
        <v>263</v>
      </c>
      <c r="F22" s="9" t="s">
        <v>117</v>
      </c>
      <c r="G22" s="9" t="s">
        <v>356</v>
      </c>
      <c r="H22" s="9" t="s">
        <v>119</v>
      </c>
      <c r="I22" s="10"/>
      <c r="J22" s="9" t="s">
        <v>357</v>
      </c>
      <c r="K22" s="3" t="s">
        <v>356</v>
      </c>
      <c r="L22" s="3" t="s">
        <v>350</v>
      </c>
      <c r="M22" s="3" t="s">
        <v>351</v>
      </c>
      <c r="N22" s="3">
        <v>0</v>
      </c>
      <c r="O22" s="3">
        <v>0</v>
      </c>
    </row>
    <row r="23" spans="1:15" x14ac:dyDescent="0.4">
      <c r="A23" s="9" t="s">
        <v>312</v>
      </c>
      <c r="B23" s="9" t="s">
        <v>113</v>
      </c>
      <c r="C23" s="10" t="s">
        <v>358</v>
      </c>
      <c r="D23" s="9" t="s">
        <v>147</v>
      </c>
      <c r="E23" s="9" t="s">
        <v>263</v>
      </c>
      <c r="F23" s="9" t="s">
        <v>125</v>
      </c>
      <c r="G23" s="9" t="s">
        <v>359</v>
      </c>
      <c r="H23" s="9" t="s">
        <v>187</v>
      </c>
      <c r="I23" s="10"/>
      <c r="J23" s="9" t="s">
        <v>360</v>
      </c>
      <c r="K23" s="3" t="s">
        <v>359</v>
      </c>
      <c r="L23" s="3" t="s">
        <v>361</v>
      </c>
      <c r="M23" s="3" t="s">
        <v>362</v>
      </c>
      <c r="N23" s="3">
        <v>0</v>
      </c>
      <c r="O23" s="3">
        <v>0</v>
      </c>
    </row>
    <row r="24" spans="1:15" x14ac:dyDescent="0.4">
      <c r="A24" s="9" t="s">
        <v>312</v>
      </c>
      <c r="B24" s="9" t="s">
        <v>113</v>
      </c>
      <c r="C24" s="10" t="s">
        <v>358</v>
      </c>
      <c r="D24" s="9" t="s">
        <v>147</v>
      </c>
      <c r="E24" s="9" t="s">
        <v>263</v>
      </c>
      <c r="F24" s="9" t="s">
        <v>117</v>
      </c>
      <c r="G24" s="9" t="s">
        <v>363</v>
      </c>
      <c r="H24" s="9" t="s">
        <v>187</v>
      </c>
      <c r="I24" s="10"/>
      <c r="J24" s="9" t="s">
        <v>364</v>
      </c>
      <c r="K24" s="3" t="s">
        <v>363</v>
      </c>
      <c r="L24" s="3" t="s">
        <v>361</v>
      </c>
      <c r="M24" s="3" t="s">
        <v>362</v>
      </c>
      <c r="N24" s="3">
        <v>0</v>
      </c>
      <c r="O24" s="3">
        <v>0</v>
      </c>
    </row>
    <row r="25" spans="1:15" x14ac:dyDescent="0.4">
      <c r="A25" s="9" t="s">
        <v>312</v>
      </c>
      <c r="B25" s="9" t="s">
        <v>113</v>
      </c>
      <c r="C25" s="10" t="s">
        <v>365</v>
      </c>
      <c r="D25" s="9" t="s">
        <v>147</v>
      </c>
      <c r="E25" s="9" t="s">
        <v>366</v>
      </c>
      <c r="F25" s="9" t="s">
        <v>125</v>
      </c>
      <c r="G25" s="9" t="s">
        <v>367</v>
      </c>
      <c r="H25" s="9" t="s">
        <v>187</v>
      </c>
      <c r="I25" s="10"/>
      <c r="J25" s="9" t="s">
        <v>368</v>
      </c>
      <c r="K25" s="3" t="s">
        <v>367</v>
      </c>
      <c r="L25" s="3" t="s">
        <v>369</v>
      </c>
      <c r="M25" s="3" t="s">
        <v>370</v>
      </c>
      <c r="N25" s="3">
        <v>0</v>
      </c>
      <c r="O25" s="3">
        <v>0</v>
      </c>
    </row>
    <row r="26" spans="1:15" x14ac:dyDescent="0.4">
      <c r="A26" s="9" t="s">
        <v>312</v>
      </c>
      <c r="B26" s="9" t="s">
        <v>113</v>
      </c>
      <c r="C26" s="10" t="s">
        <v>365</v>
      </c>
      <c r="D26" s="9" t="s">
        <v>147</v>
      </c>
      <c r="E26" s="9" t="s">
        <v>366</v>
      </c>
      <c r="F26" s="9" t="s">
        <v>117</v>
      </c>
      <c r="G26" s="9" t="s">
        <v>371</v>
      </c>
      <c r="H26" s="9" t="s">
        <v>187</v>
      </c>
      <c r="I26" s="10"/>
      <c r="J26" s="9" t="s">
        <v>372</v>
      </c>
      <c r="K26" s="3" t="s">
        <v>371</v>
      </c>
      <c r="L26" s="3" t="s">
        <v>369</v>
      </c>
      <c r="M26" s="3" t="s">
        <v>370</v>
      </c>
      <c r="N26" s="3">
        <v>0</v>
      </c>
      <c r="O26" s="3">
        <v>0</v>
      </c>
    </row>
    <row r="27" spans="1:15" x14ac:dyDescent="0.4">
      <c r="A27" s="9" t="s">
        <v>312</v>
      </c>
      <c r="B27" s="9" t="s">
        <v>113</v>
      </c>
      <c r="C27" s="10" t="s">
        <v>373</v>
      </c>
      <c r="D27" s="9" t="s">
        <v>147</v>
      </c>
      <c r="E27" s="9" t="s">
        <v>374</v>
      </c>
      <c r="F27" s="9" t="s">
        <v>125</v>
      </c>
      <c r="G27" s="9" t="s">
        <v>375</v>
      </c>
      <c r="H27" s="9" t="s">
        <v>187</v>
      </c>
      <c r="I27" s="10"/>
      <c r="J27" s="9" t="s">
        <v>376</v>
      </c>
      <c r="K27" s="3" t="s">
        <v>375</v>
      </c>
      <c r="L27" s="3" t="s">
        <v>377</v>
      </c>
      <c r="M27" s="3" t="s">
        <v>378</v>
      </c>
      <c r="N27" s="3">
        <v>0</v>
      </c>
      <c r="O27" s="3">
        <v>0</v>
      </c>
    </row>
    <row r="28" spans="1:15" x14ac:dyDescent="0.4">
      <c r="A28" s="9" t="s">
        <v>312</v>
      </c>
      <c r="B28" s="9" t="s">
        <v>113</v>
      </c>
      <c r="C28" s="10" t="s">
        <v>373</v>
      </c>
      <c r="D28" s="9" t="s">
        <v>147</v>
      </c>
      <c r="E28" s="9" t="s">
        <v>374</v>
      </c>
      <c r="F28" s="9" t="s">
        <v>117</v>
      </c>
      <c r="G28" s="9" t="s">
        <v>379</v>
      </c>
      <c r="H28" s="9" t="s">
        <v>187</v>
      </c>
      <c r="I28" s="10"/>
      <c r="J28" s="9" t="s">
        <v>380</v>
      </c>
      <c r="K28" s="3" t="s">
        <v>379</v>
      </c>
      <c r="L28" s="3" t="s">
        <v>377</v>
      </c>
      <c r="M28" s="3" t="s">
        <v>378</v>
      </c>
      <c r="N28" s="3">
        <v>0</v>
      </c>
      <c r="O28" s="3">
        <v>0</v>
      </c>
    </row>
    <row r="29" spans="1:15" x14ac:dyDescent="0.4">
      <c r="A29" s="9" t="s">
        <v>312</v>
      </c>
      <c r="B29" s="9" t="s">
        <v>113</v>
      </c>
      <c r="C29" s="10" t="s">
        <v>381</v>
      </c>
      <c r="D29" s="9" t="s">
        <v>147</v>
      </c>
      <c r="E29" s="9" t="s">
        <v>209</v>
      </c>
      <c r="F29" s="9" t="s">
        <v>125</v>
      </c>
      <c r="G29" s="9" t="s">
        <v>382</v>
      </c>
      <c r="H29" s="9" t="s">
        <v>187</v>
      </c>
      <c r="I29" s="10"/>
      <c r="J29" s="9" t="s">
        <v>383</v>
      </c>
      <c r="K29" s="3" t="s">
        <v>382</v>
      </c>
      <c r="L29" s="3" t="s">
        <v>384</v>
      </c>
      <c r="M29" s="3" t="s">
        <v>385</v>
      </c>
      <c r="N29" s="3">
        <v>0</v>
      </c>
      <c r="O29" s="3">
        <v>0</v>
      </c>
    </row>
    <row r="30" spans="1:15" x14ac:dyDescent="0.4">
      <c r="A30" s="9" t="s">
        <v>312</v>
      </c>
      <c r="B30" s="9" t="s">
        <v>113</v>
      </c>
      <c r="C30" s="10" t="s">
        <v>381</v>
      </c>
      <c r="D30" s="9" t="s">
        <v>147</v>
      </c>
      <c r="E30" s="9" t="s">
        <v>209</v>
      </c>
      <c r="F30" s="9" t="s">
        <v>117</v>
      </c>
      <c r="G30" s="9" t="s">
        <v>386</v>
      </c>
      <c r="H30" s="9" t="s">
        <v>187</v>
      </c>
      <c r="I30" s="10"/>
      <c r="J30" s="9" t="s">
        <v>387</v>
      </c>
      <c r="K30" s="3" t="s">
        <v>386</v>
      </c>
      <c r="L30" s="3" t="s">
        <v>384</v>
      </c>
      <c r="M30" s="3" t="s">
        <v>385</v>
      </c>
      <c r="N30" s="3">
        <v>0</v>
      </c>
      <c r="O30" s="3">
        <v>0</v>
      </c>
    </row>
    <row r="31" spans="1:15" x14ac:dyDescent="0.4">
      <c r="A31" s="9" t="s">
        <v>312</v>
      </c>
      <c r="B31" s="9" t="s">
        <v>113</v>
      </c>
      <c r="C31" s="10" t="s">
        <v>381</v>
      </c>
      <c r="D31" s="9" t="s">
        <v>147</v>
      </c>
      <c r="E31" s="9" t="s">
        <v>263</v>
      </c>
      <c r="F31" s="9" t="s">
        <v>125</v>
      </c>
      <c r="G31" s="9" t="s">
        <v>388</v>
      </c>
      <c r="H31" s="9" t="s">
        <v>119</v>
      </c>
      <c r="I31" s="10"/>
      <c r="J31" s="9" t="s">
        <v>389</v>
      </c>
      <c r="K31" s="3" t="s">
        <v>388</v>
      </c>
      <c r="L31" s="3" t="s">
        <v>384</v>
      </c>
      <c r="M31" s="3" t="s">
        <v>385</v>
      </c>
      <c r="N31" s="3">
        <v>0</v>
      </c>
      <c r="O31" s="3">
        <v>0</v>
      </c>
    </row>
    <row r="32" spans="1:15" x14ac:dyDescent="0.4">
      <c r="A32" s="9" t="s">
        <v>312</v>
      </c>
      <c r="B32" s="9" t="s">
        <v>113</v>
      </c>
      <c r="C32" s="10" t="s">
        <v>381</v>
      </c>
      <c r="D32" s="9" t="s">
        <v>147</v>
      </c>
      <c r="E32" s="9" t="s">
        <v>263</v>
      </c>
      <c r="F32" s="9" t="s">
        <v>117</v>
      </c>
      <c r="G32" s="9" t="s">
        <v>390</v>
      </c>
      <c r="H32" s="9" t="s">
        <v>119</v>
      </c>
      <c r="I32" s="10"/>
      <c r="J32" s="9" t="s">
        <v>391</v>
      </c>
      <c r="K32" s="3" t="s">
        <v>390</v>
      </c>
      <c r="L32" s="3" t="s">
        <v>384</v>
      </c>
      <c r="M32" s="3" t="s">
        <v>385</v>
      </c>
      <c r="N32" s="3">
        <v>0</v>
      </c>
      <c r="O32" s="3">
        <v>0</v>
      </c>
    </row>
    <row r="33" spans="1:15" x14ac:dyDescent="0.4">
      <c r="A33" s="9" t="s">
        <v>312</v>
      </c>
      <c r="B33" s="9" t="s">
        <v>113</v>
      </c>
      <c r="C33" s="10" t="s">
        <v>392</v>
      </c>
      <c r="D33" s="9" t="s">
        <v>147</v>
      </c>
      <c r="E33" s="9" t="s">
        <v>263</v>
      </c>
      <c r="F33" s="9" t="s">
        <v>125</v>
      </c>
      <c r="G33" s="9" t="s">
        <v>393</v>
      </c>
      <c r="H33" s="9" t="s">
        <v>127</v>
      </c>
      <c r="I33" s="10"/>
      <c r="J33" s="9" t="s">
        <v>394</v>
      </c>
      <c r="K33" s="3" t="s">
        <v>393</v>
      </c>
      <c r="L33" s="3" t="s">
        <v>395</v>
      </c>
      <c r="M33" s="3" t="s">
        <v>396</v>
      </c>
      <c r="N33" s="3">
        <v>0</v>
      </c>
      <c r="O33" s="3">
        <v>0</v>
      </c>
    </row>
    <row r="34" spans="1:15" x14ac:dyDescent="0.4">
      <c r="A34" s="9" t="s">
        <v>312</v>
      </c>
      <c r="B34" s="9" t="s">
        <v>113</v>
      </c>
      <c r="C34" s="10" t="s">
        <v>392</v>
      </c>
      <c r="D34" s="9" t="s">
        <v>147</v>
      </c>
      <c r="E34" s="9" t="s">
        <v>263</v>
      </c>
      <c r="F34" s="9" t="s">
        <v>117</v>
      </c>
      <c r="G34" s="9" t="s">
        <v>397</v>
      </c>
      <c r="H34" s="9" t="s">
        <v>127</v>
      </c>
      <c r="I34" s="10"/>
      <c r="J34" s="9" t="s">
        <v>398</v>
      </c>
      <c r="K34" s="3" t="s">
        <v>397</v>
      </c>
      <c r="L34" s="3" t="s">
        <v>395</v>
      </c>
      <c r="M34" s="3" t="s">
        <v>396</v>
      </c>
      <c r="N34" s="3">
        <v>0</v>
      </c>
      <c r="O34" s="3">
        <v>0</v>
      </c>
    </row>
    <row r="35" spans="1:15" x14ac:dyDescent="0.4">
      <c r="A35" s="9" t="s">
        <v>112</v>
      </c>
      <c r="B35" s="9" t="s">
        <v>113</v>
      </c>
      <c r="C35" s="10" t="s">
        <v>399</v>
      </c>
      <c r="D35" s="9" t="s">
        <v>147</v>
      </c>
      <c r="E35" s="9" t="s">
        <v>148</v>
      </c>
      <c r="F35" s="9" t="s">
        <v>125</v>
      </c>
      <c r="G35" s="9" t="s">
        <v>400</v>
      </c>
      <c r="H35" s="9" t="s">
        <v>127</v>
      </c>
      <c r="I35" s="10"/>
      <c r="J35" s="9" t="s">
        <v>401</v>
      </c>
      <c r="K35" s="3" t="s">
        <v>400</v>
      </c>
      <c r="L35" s="3" t="s">
        <v>402</v>
      </c>
      <c r="M35" s="3" t="s">
        <v>403</v>
      </c>
      <c r="N35" s="3">
        <v>0</v>
      </c>
      <c r="O35" s="3">
        <v>0</v>
      </c>
    </row>
    <row r="36" spans="1:15" x14ac:dyDescent="0.4">
      <c r="A36" s="9" t="s">
        <v>112</v>
      </c>
      <c r="B36" s="9" t="s">
        <v>113</v>
      </c>
      <c r="C36" s="10" t="s">
        <v>399</v>
      </c>
      <c r="D36" s="9" t="s">
        <v>147</v>
      </c>
      <c r="E36" s="9" t="s">
        <v>148</v>
      </c>
      <c r="F36" s="9" t="s">
        <v>117</v>
      </c>
      <c r="G36" s="9" t="s">
        <v>404</v>
      </c>
      <c r="H36" s="9" t="s">
        <v>127</v>
      </c>
      <c r="I36" s="10"/>
      <c r="J36" s="9" t="s">
        <v>405</v>
      </c>
      <c r="K36" s="3" t="s">
        <v>404</v>
      </c>
      <c r="L36" s="3" t="s">
        <v>402</v>
      </c>
      <c r="M36" s="3" t="s">
        <v>403</v>
      </c>
      <c r="N36" s="3">
        <v>0</v>
      </c>
      <c r="O36" s="3">
        <v>0</v>
      </c>
    </row>
    <row r="37" spans="1:15" x14ac:dyDescent="0.4">
      <c r="A37" s="9" t="s">
        <v>112</v>
      </c>
      <c r="B37" s="9" t="s">
        <v>113</v>
      </c>
      <c r="C37" s="10" t="s">
        <v>399</v>
      </c>
      <c r="D37" s="9" t="s">
        <v>147</v>
      </c>
      <c r="E37" s="9" t="s">
        <v>209</v>
      </c>
      <c r="F37" s="9" t="s">
        <v>125</v>
      </c>
      <c r="G37" s="9" t="s">
        <v>406</v>
      </c>
      <c r="H37" s="9" t="s">
        <v>119</v>
      </c>
      <c r="I37" s="10"/>
      <c r="J37" s="9" t="s">
        <v>407</v>
      </c>
      <c r="K37" s="3" t="s">
        <v>406</v>
      </c>
      <c r="L37" s="3" t="s">
        <v>402</v>
      </c>
      <c r="M37" s="3" t="s">
        <v>403</v>
      </c>
      <c r="N37" s="3">
        <v>0</v>
      </c>
      <c r="O37" s="3">
        <v>0</v>
      </c>
    </row>
    <row r="38" spans="1:15" x14ac:dyDescent="0.4">
      <c r="A38" s="9" t="s">
        <v>112</v>
      </c>
      <c r="B38" s="9" t="s">
        <v>113</v>
      </c>
      <c r="C38" s="10" t="s">
        <v>399</v>
      </c>
      <c r="D38" s="9" t="s">
        <v>147</v>
      </c>
      <c r="E38" s="9" t="s">
        <v>209</v>
      </c>
      <c r="F38" s="9" t="s">
        <v>117</v>
      </c>
      <c r="G38" s="9" t="s">
        <v>408</v>
      </c>
      <c r="H38" s="9" t="s">
        <v>119</v>
      </c>
      <c r="I38" s="10"/>
      <c r="J38" s="9" t="s">
        <v>409</v>
      </c>
      <c r="K38" s="3" t="s">
        <v>408</v>
      </c>
      <c r="L38" s="3" t="s">
        <v>402</v>
      </c>
      <c r="M38" s="3" t="s">
        <v>403</v>
      </c>
      <c r="N38" s="3">
        <v>0</v>
      </c>
      <c r="O38" s="3">
        <v>0</v>
      </c>
    </row>
    <row r="39" spans="1:15" x14ac:dyDescent="0.4">
      <c r="A39" s="9" t="s">
        <v>112</v>
      </c>
      <c r="B39" s="9" t="s">
        <v>113</v>
      </c>
      <c r="C39" s="10" t="s">
        <v>185</v>
      </c>
      <c r="D39" s="9" t="s">
        <v>147</v>
      </c>
      <c r="E39" s="9" t="s">
        <v>148</v>
      </c>
      <c r="F39" s="9" t="s">
        <v>125</v>
      </c>
      <c r="G39" s="9" t="s">
        <v>186</v>
      </c>
      <c r="H39" s="9" t="s">
        <v>187</v>
      </c>
      <c r="I39" s="10"/>
      <c r="J39" s="9" t="s">
        <v>188</v>
      </c>
      <c r="K39" s="3" t="s">
        <v>186</v>
      </c>
      <c r="L39" s="3" t="s">
        <v>189</v>
      </c>
      <c r="M39" s="3" t="s">
        <v>190</v>
      </c>
      <c r="N39" s="3">
        <v>0</v>
      </c>
      <c r="O39" s="3">
        <v>0</v>
      </c>
    </row>
    <row r="40" spans="1:15" x14ac:dyDescent="0.4">
      <c r="A40" s="9" t="s">
        <v>112</v>
      </c>
      <c r="B40" s="9" t="s">
        <v>113</v>
      </c>
      <c r="C40" s="10" t="s">
        <v>185</v>
      </c>
      <c r="D40" s="9" t="s">
        <v>147</v>
      </c>
      <c r="E40" s="9" t="s">
        <v>148</v>
      </c>
      <c r="F40" s="9" t="s">
        <v>117</v>
      </c>
      <c r="G40" s="9" t="s">
        <v>191</v>
      </c>
      <c r="H40" s="9" t="s">
        <v>187</v>
      </c>
      <c r="I40" s="10"/>
      <c r="J40" s="9" t="s">
        <v>192</v>
      </c>
      <c r="K40" s="3" t="s">
        <v>191</v>
      </c>
      <c r="L40" s="3" t="s">
        <v>189</v>
      </c>
      <c r="M40" s="3" t="s">
        <v>190</v>
      </c>
      <c r="N40" s="3">
        <v>0</v>
      </c>
      <c r="O40" s="3">
        <v>0</v>
      </c>
    </row>
    <row r="41" spans="1:15" x14ac:dyDescent="0.4">
      <c r="A41" s="9" t="s">
        <v>112</v>
      </c>
      <c r="B41" s="9" t="s">
        <v>113</v>
      </c>
      <c r="C41" s="10" t="s">
        <v>193</v>
      </c>
      <c r="D41" s="9" t="s">
        <v>147</v>
      </c>
      <c r="E41" s="9" t="s">
        <v>194</v>
      </c>
      <c r="F41" s="9" t="s">
        <v>125</v>
      </c>
      <c r="G41" s="9" t="s">
        <v>195</v>
      </c>
      <c r="H41" s="9" t="s">
        <v>187</v>
      </c>
      <c r="I41" s="10"/>
      <c r="J41" s="9" t="s">
        <v>196</v>
      </c>
      <c r="K41" s="3" t="s">
        <v>195</v>
      </c>
      <c r="L41" s="3" t="s">
        <v>197</v>
      </c>
      <c r="M41" s="3" t="s">
        <v>198</v>
      </c>
      <c r="N41" s="3">
        <v>0</v>
      </c>
      <c r="O41" s="3">
        <v>0</v>
      </c>
    </row>
    <row r="42" spans="1:15" x14ac:dyDescent="0.4">
      <c r="A42" s="9" t="s">
        <v>112</v>
      </c>
      <c r="B42" s="9" t="s">
        <v>113</v>
      </c>
      <c r="C42" s="10" t="s">
        <v>193</v>
      </c>
      <c r="D42" s="9" t="s">
        <v>147</v>
      </c>
      <c r="E42" s="9" t="s">
        <v>194</v>
      </c>
      <c r="F42" s="9" t="s">
        <v>117</v>
      </c>
      <c r="G42" s="9" t="s">
        <v>199</v>
      </c>
      <c r="H42" s="9" t="s">
        <v>187</v>
      </c>
      <c r="I42" s="10"/>
      <c r="J42" s="9" t="s">
        <v>200</v>
      </c>
      <c r="K42" s="3" t="s">
        <v>199</v>
      </c>
      <c r="L42" s="3" t="s">
        <v>197</v>
      </c>
      <c r="M42" s="3" t="s">
        <v>198</v>
      </c>
      <c r="N42" s="3">
        <v>0</v>
      </c>
      <c r="O42" s="3">
        <v>0</v>
      </c>
    </row>
    <row r="43" spans="1:15" x14ac:dyDescent="0.4">
      <c r="A43" s="9" t="s">
        <v>112</v>
      </c>
      <c r="B43" s="9" t="s">
        <v>113</v>
      </c>
      <c r="C43" s="10" t="s">
        <v>201</v>
      </c>
      <c r="D43" s="9" t="s">
        <v>147</v>
      </c>
      <c r="E43" s="9" t="s">
        <v>148</v>
      </c>
      <c r="F43" s="9" t="s">
        <v>125</v>
      </c>
      <c r="G43" s="9" t="s">
        <v>202</v>
      </c>
      <c r="H43" s="9" t="s">
        <v>127</v>
      </c>
      <c r="I43" s="10"/>
      <c r="J43" s="9" t="s">
        <v>203</v>
      </c>
      <c r="K43" s="3" t="s">
        <v>202</v>
      </c>
      <c r="L43" s="3" t="s">
        <v>204</v>
      </c>
      <c r="M43" s="3" t="s">
        <v>205</v>
      </c>
      <c r="N43" s="3">
        <v>0</v>
      </c>
      <c r="O43" s="3">
        <v>0</v>
      </c>
    </row>
    <row r="44" spans="1:15" x14ac:dyDescent="0.4">
      <c r="A44" s="9" t="s">
        <v>112</v>
      </c>
      <c r="B44" s="9" t="s">
        <v>113</v>
      </c>
      <c r="C44" s="10" t="s">
        <v>201</v>
      </c>
      <c r="D44" s="9" t="s">
        <v>147</v>
      </c>
      <c r="E44" s="9" t="s">
        <v>148</v>
      </c>
      <c r="F44" s="9" t="s">
        <v>117</v>
      </c>
      <c r="G44" s="9" t="s">
        <v>206</v>
      </c>
      <c r="H44" s="9" t="s">
        <v>127</v>
      </c>
      <c r="I44" s="10"/>
      <c r="J44" s="9" t="s">
        <v>207</v>
      </c>
      <c r="K44" s="3" t="s">
        <v>206</v>
      </c>
      <c r="L44" s="3" t="s">
        <v>204</v>
      </c>
      <c r="M44" s="3" t="s">
        <v>205</v>
      </c>
      <c r="N44" s="3">
        <v>0</v>
      </c>
      <c r="O44" s="3">
        <v>0</v>
      </c>
    </row>
    <row r="45" spans="1:15" x14ac:dyDescent="0.4">
      <c r="A45" s="9" t="s">
        <v>112</v>
      </c>
      <c r="B45" s="9" t="s">
        <v>113</v>
      </c>
      <c r="C45" s="10" t="s">
        <v>208</v>
      </c>
      <c r="D45" s="9" t="s">
        <v>147</v>
      </c>
      <c r="E45" s="9" t="s">
        <v>209</v>
      </c>
      <c r="F45" s="9" t="s">
        <v>125</v>
      </c>
      <c r="G45" s="9" t="s">
        <v>210</v>
      </c>
      <c r="H45" s="9" t="s">
        <v>127</v>
      </c>
      <c r="I45" s="10"/>
      <c r="J45" s="9" t="s">
        <v>211</v>
      </c>
      <c r="K45" s="3" t="s">
        <v>210</v>
      </c>
      <c r="L45" s="3" t="s">
        <v>212</v>
      </c>
      <c r="M45" s="3" t="s">
        <v>213</v>
      </c>
      <c r="N45" s="3">
        <v>0</v>
      </c>
      <c r="O45" s="3">
        <v>0</v>
      </c>
    </row>
    <row r="46" spans="1:15" x14ac:dyDescent="0.4">
      <c r="A46" s="9" t="s">
        <v>112</v>
      </c>
      <c r="B46" s="9" t="s">
        <v>113</v>
      </c>
      <c r="C46" s="10" t="s">
        <v>208</v>
      </c>
      <c r="D46" s="9" t="s">
        <v>147</v>
      </c>
      <c r="E46" s="9" t="s">
        <v>209</v>
      </c>
      <c r="F46" s="9" t="s">
        <v>117</v>
      </c>
      <c r="G46" s="9" t="s">
        <v>214</v>
      </c>
      <c r="H46" s="9" t="s">
        <v>127</v>
      </c>
      <c r="I46" s="10"/>
      <c r="J46" s="9" t="s">
        <v>215</v>
      </c>
      <c r="K46" s="3" t="s">
        <v>214</v>
      </c>
      <c r="L46" s="3" t="s">
        <v>212</v>
      </c>
      <c r="M46" s="3" t="s">
        <v>213</v>
      </c>
      <c r="N46" s="3">
        <v>0</v>
      </c>
      <c r="O46" s="3">
        <v>0</v>
      </c>
    </row>
    <row r="47" spans="1:15" x14ac:dyDescent="0.4">
      <c r="A47" s="9" t="s">
        <v>112</v>
      </c>
      <c r="B47" s="9" t="s">
        <v>113</v>
      </c>
      <c r="C47" s="10" t="s">
        <v>216</v>
      </c>
      <c r="D47" s="9" t="s">
        <v>147</v>
      </c>
      <c r="E47" s="9" t="s">
        <v>209</v>
      </c>
      <c r="F47" s="9" t="s">
        <v>125</v>
      </c>
      <c r="G47" s="9" t="s">
        <v>217</v>
      </c>
      <c r="H47" s="9" t="s">
        <v>127</v>
      </c>
      <c r="I47" s="10"/>
      <c r="J47" s="9" t="s">
        <v>218</v>
      </c>
      <c r="K47" s="3" t="s">
        <v>217</v>
      </c>
      <c r="L47" s="3" t="s">
        <v>219</v>
      </c>
      <c r="M47" s="3" t="s">
        <v>220</v>
      </c>
      <c r="N47" s="3">
        <v>0</v>
      </c>
      <c r="O47" s="3">
        <v>0</v>
      </c>
    </row>
    <row r="48" spans="1:15" x14ac:dyDescent="0.4">
      <c r="A48" s="9" t="s">
        <v>112</v>
      </c>
      <c r="B48" s="9" t="s">
        <v>113</v>
      </c>
      <c r="C48" s="10" t="s">
        <v>216</v>
      </c>
      <c r="D48" s="9" t="s">
        <v>147</v>
      </c>
      <c r="E48" s="9" t="s">
        <v>209</v>
      </c>
      <c r="F48" s="9" t="s">
        <v>117</v>
      </c>
      <c r="G48" s="9" t="s">
        <v>221</v>
      </c>
      <c r="H48" s="9" t="s">
        <v>127</v>
      </c>
      <c r="I48" s="10"/>
      <c r="J48" s="9" t="s">
        <v>222</v>
      </c>
      <c r="K48" s="3" t="s">
        <v>221</v>
      </c>
      <c r="L48" s="3" t="s">
        <v>219</v>
      </c>
      <c r="M48" s="3" t="s">
        <v>220</v>
      </c>
      <c r="N48" s="3">
        <v>0</v>
      </c>
      <c r="O48" s="3">
        <v>0</v>
      </c>
    </row>
    <row r="49" spans="1:18" x14ac:dyDescent="0.4">
      <c r="A49" s="9" t="s">
        <v>112</v>
      </c>
      <c r="B49" s="9" t="s">
        <v>113</v>
      </c>
      <c r="C49" s="10" t="s">
        <v>223</v>
      </c>
      <c r="D49" s="9" t="s">
        <v>147</v>
      </c>
      <c r="E49" s="9" t="s">
        <v>124</v>
      </c>
      <c r="F49" s="9" t="s">
        <v>125</v>
      </c>
      <c r="G49" s="9" t="s">
        <v>224</v>
      </c>
      <c r="H49" s="9" t="s">
        <v>127</v>
      </c>
      <c r="I49" s="10"/>
      <c r="J49" s="9" t="s">
        <v>225</v>
      </c>
      <c r="K49" s="3" t="s">
        <v>224</v>
      </c>
      <c r="L49" s="3" t="s">
        <v>226</v>
      </c>
      <c r="M49" s="3" t="s">
        <v>227</v>
      </c>
      <c r="N49" s="3">
        <v>0</v>
      </c>
      <c r="O49" s="3">
        <v>0</v>
      </c>
    </row>
    <row r="50" spans="1:18" x14ac:dyDescent="0.4">
      <c r="A50" s="9" t="s">
        <v>112</v>
      </c>
      <c r="B50" s="9" t="s">
        <v>113</v>
      </c>
      <c r="C50" s="10" t="s">
        <v>223</v>
      </c>
      <c r="D50" s="9" t="s">
        <v>147</v>
      </c>
      <c r="E50" s="9" t="s">
        <v>124</v>
      </c>
      <c r="F50" s="9" t="s">
        <v>117</v>
      </c>
      <c r="G50" s="9" t="s">
        <v>228</v>
      </c>
      <c r="H50" s="9" t="s">
        <v>127</v>
      </c>
      <c r="I50" s="10"/>
      <c r="J50" s="9" t="s">
        <v>229</v>
      </c>
      <c r="K50" s="3" t="s">
        <v>228</v>
      </c>
      <c r="L50" s="3" t="s">
        <v>226</v>
      </c>
      <c r="M50" s="3" t="s">
        <v>227</v>
      </c>
      <c r="N50" s="3">
        <v>0</v>
      </c>
      <c r="O50" s="3">
        <v>0</v>
      </c>
    </row>
    <row r="51" spans="1:18" x14ac:dyDescent="0.4">
      <c r="A51" s="9" t="s">
        <v>112</v>
      </c>
      <c r="B51" s="9" t="s">
        <v>113</v>
      </c>
      <c r="C51" s="10" t="s">
        <v>223</v>
      </c>
      <c r="D51" s="9" t="s">
        <v>147</v>
      </c>
      <c r="E51" s="9" t="s">
        <v>209</v>
      </c>
      <c r="F51" s="9" t="s">
        <v>125</v>
      </c>
      <c r="G51" s="9" t="s">
        <v>230</v>
      </c>
      <c r="H51" s="9" t="s">
        <v>119</v>
      </c>
      <c r="I51" s="10"/>
      <c r="J51" s="9" t="s">
        <v>231</v>
      </c>
      <c r="K51" s="3" t="s">
        <v>230</v>
      </c>
      <c r="L51" s="3" t="s">
        <v>226</v>
      </c>
      <c r="M51" s="3" t="s">
        <v>227</v>
      </c>
      <c r="N51" s="3">
        <v>0</v>
      </c>
      <c r="O51" s="3">
        <v>0</v>
      </c>
    </row>
    <row r="52" spans="1:18" x14ac:dyDescent="0.4">
      <c r="A52" s="9" t="s">
        <v>112</v>
      </c>
      <c r="B52" s="9" t="s">
        <v>113</v>
      </c>
      <c r="C52" s="10" t="s">
        <v>223</v>
      </c>
      <c r="D52" s="9" t="s">
        <v>147</v>
      </c>
      <c r="E52" s="9" t="s">
        <v>209</v>
      </c>
      <c r="F52" s="9" t="s">
        <v>117</v>
      </c>
      <c r="G52" s="9" t="s">
        <v>232</v>
      </c>
      <c r="H52" s="9" t="s">
        <v>119</v>
      </c>
      <c r="I52" s="10"/>
      <c r="J52" s="9" t="s">
        <v>233</v>
      </c>
      <c r="K52" s="3" t="s">
        <v>232</v>
      </c>
      <c r="L52" s="3" t="s">
        <v>226</v>
      </c>
      <c r="M52" s="3" t="s">
        <v>227</v>
      </c>
      <c r="N52" s="3">
        <v>0</v>
      </c>
      <c r="O52" s="3">
        <v>0</v>
      </c>
    </row>
    <row r="53" spans="1:18" x14ac:dyDescent="0.4">
      <c r="A53" s="9" t="s">
        <v>112</v>
      </c>
      <c r="B53" s="9" t="s">
        <v>113</v>
      </c>
      <c r="C53" s="10" t="s">
        <v>234</v>
      </c>
      <c r="D53" s="9" t="s">
        <v>147</v>
      </c>
      <c r="E53" s="9" t="s">
        <v>148</v>
      </c>
      <c r="F53" s="9" t="s">
        <v>125</v>
      </c>
      <c r="G53" s="9" t="s">
        <v>235</v>
      </c>
      <c r="H53" s="9" t="s">
        <v>187</v>
      </c>
      <c r="I53" s="10"/>
      <c r="J53" s="9" t="s">
        <v>236</v>
      </c>
      <c r="K53" s="3" t="s">
        <v>235</v>
      </c>
      <c r="L53" s="3" t="s">
        <v>237</v>
      </c>
      <c r="M53" s="3" t="s">
        <v>238</v>
      </c>
      <c r="N53" s="3">
        <v>0</v>
      </c>
      <c r="O53" s="3">
        <v>0</v>
      </c>
    </row>
    <row r="54" spans="1:18" x14ac:dyDescent="0.4">
      <c r="A54" s="9" t="s">
        <v>112</v>
      </c>
      <c r="B54" s="9" t="s">
        <v>113</v>
      </c>
      <c r="C54" s="10" t="s">
        <v>234</v>
      </c>
      <c r="D54" s="9" t="s">
        <v>147</v>
      </c>
      <c r="E54" s="9" t="s">
        <v>148</v>
      </c>
      <c r="F54" s="9" t="s">
        <v>117</v>
      </c>
      <c r="G54" s="9" t="s">
        <v>239</v>
      </c>
      <c r="H54" s="9" t="s">
        <v>187</v>
      </c>
      <c r="I54" s="10"/>
      <c r="J54" s="9" t="s">
        <v>240</v>
      </c>
      <c r="K54" s="3" t="s">
        <v>239</v>
      </c>
      <c r="L54" s="3" t="s">
        <v>237</v>
      </c>
      <c r="M54" s="3" t="s">
        <v>238</v>
      </c>
      <c r="N54" s="3">
        <v>0</v>
      </c>
      <c r="O54" s="3">
        <v>0</v>
      </c>
    </row>
    <row r="55" spans="1:18" x14ac:dyDescent="0.4">
      <c r="A55" s="9" t="s">
        <v>112</v>
      </c>
      <c r="B55" s="9" t="s">
        <v>113</v>
      </c>
      <c r="C55" s="10" t="s">
        <v>146</v>
      </c>
      <c r="D55" s="9" t="s">
        <v>147</v>
      </c>
      <c r="E55" s="9" t="s">
        <v>148</v>
      </c>
      <c r="F55" s="9" t="s">
        <v>125</v>
      </c>
      <c r="G55" s="9" t="s">
        <v>149</v>
      </c>
      <c r="H55" s="9" t="s">
        <v>127</v>
      </c>
      <c r="I55" s="10"/>
      <c r="J55" s="9" t="s">
        <v>150</v>
      </c>
      <c r="K55" s="9" t="s">
        <v>149</v>
      </c>
      <c r="L55" s="9" t="s">
        <v>151</v>
      </c>
      <c r="M55" s="9" t="s">
        <v>152</v>
      </c>
      <c r="N55" s="9">
        <v>0</v>
      </c>
      <c r="O55" s="9">
        <v>0</v>
      </c>
      <c r="P55" s="9" t="s">
        <v>434</v>
      </c>
      <c r="Q55" s="9"/>
      <c r="R55" s="9"/>
    </row>
    <row r="56" spans="1:18" x14ac:dyDescent="0.4">
      <c r="A56" s="9" t="s">
        <v>112</v>
      </c>
      <c r="B56" s="9" t="s">
        <v>113</v>
      </c>
      <c r="C56" s="10" t="s">
        <v>146</v>
      </c>
      <c r="D56" s="9" t="s">
        <v>147</v>
      </c>
      <c r="E56" s="9" t="s">
        <v>148</v>
      </c>
      <c r="F56" s="9" t="s">
        <v>117</v>
      </c>
      <c r="G56" s="9" t="s">
        <v>153</v>
      </c>
      <c r="H56" s="9" t="s">
        <v>127</v>
      </c>
      <c r="I56" s="10"/>
      <c r="J56" s="9" t="s">
        <v>154</v>
      </c>
      <c r="K56" s="9" t="s">
        <v>153</v>
      </c>
      <c r="L56" s="9" t="s">
        <v>151</v>
      </c>
      <c r="M56" s="9" t="s">
        <v>152</v>
      </c>
      <c r="N56" s="9">
        <v>0</v>
      </c>
      <c r="O56" s="9">
        <v>0</v>
      </c>
      <c r="P56" s="9"/>
      <c r="Q56" s="9"/>
      <c r="R56" s="9"/>
    </row>
    <row r="57" spans="1:18" x14ac:dyDescent="0.4">
      <c r="A57" s="9" t="s">
        <v>112</v>
      </c>
      <c r="B57" s="9" t="s">
        <v>113</v>
      </c>
      <c r="C57" s="10" t="s">
        <v>241</v>
      </c>
      <c r="D57" s="9" t="s">
        <v>147</v>
      </c>
      <c r="E57" s="9" t="s">
        <v>209</v>
      </c>
      <c r="F57" s="9" t="s">
        <v>125</v>
      </c>
      <c r="G57" s="9" t="s">
        <v>242</v>
      </c>
      <c r="H57" s="9" t="s">
        <v>127</v>
      </c>
      <c r="I57" s="10"/>
      <c r="J57" s="9" t="s">
        <v>243</v>
      </c>
      <c r="K57" s="3" t="s">
        <v>242</v>
      </c>
      <c r="L57" s="3" t="s">
        <v>244</v>
      </c>
      <c r="M57" s="3" t="s">
        <v>245</v>
      </c>
      <c r="N57" s="3">
        <v>0</v>
      </c>
      <c r="O57" s="3">
        <v>0</v>
      </c>
    </row>
    <row r="58" spans="1:18" x14ac:dyDescent="0.4">
      <c r="A58" s="9" t="s">
        <v>112</v>
      </c>
      <c r="B58" s="9" t="s">
        <v>113</v>
      </c>
      <c r="C58" s="10" t="s">
        <v>241</v>
      </c>
      <c r="D58" s="9" t="s">
        <v>147</v>
      </c>
      <c r="E58" s="9" t="s">
        <v>209</v>
      </c>
      <c r="F58" s="9" t="s">
        <v>117</v>
      </c>
      <c r="G58" s="9" t="s">
        <v>246</v>
      </c>
      <c r="H58" s="9" t="s">
        <v>127</v>
      </c>
      <c r="I58" s="10"/>
      <c r="J58" s="9" t="s">
        <v>247</v>
      </c>
      <c r="K58" s="3" t="s">
        <v>246</v>
      </c>
      <c r="L58" s="3" t="s">
        <v>244</v>
      </c>
      <c r="M58" s="3" t="s">
        <v>245</v>
      </c>
      <c r="N58" s="3">
        <v>0</v>
      </c>
      <c r="O58" s="3">
        <v>0</v>
      </c>
    </row>
    <row r="59" spans="1:18" x14ac:dyDescent="0.4">
      <c r="A59" s="9" t="s">
        <v>112</v>
      </c>
      <c r="B59" s="9" t="s">
        <v>113</v>
      </c>
      <c r="C59" s="10" t="s">
        <v>248</v>
      </c>
      <c r="D59" s="9" t="s">
        <v>147</v>
      </c>
      <c r="E59" s="9" t="s">
        <v>249</v>
      </c>
      <c r="F59" s="9" t="s">
        <v>125</v>
      </c>
      <c r="G59" s="9" t="s">
        <v>250</v>
      </c>
      <c r="H59" s="9" t="s">
        <v>127</v>
      </c>
      <c r="I59" s="10"/>
      <c r="J59" s="9" t="s">
        <v>251</v>
      </c>
      <c r="K59" s="3" t="s">
        <v>250</v>
      </c>
      <c r="L59" s="3" t="s">
        <v>252</v>
      </c>
      <c r="M59" s="3" t="s">
        <v>253</v>
      </c>
      <c r="N59" s="3">
        <v>0</v>
      </c>
      <c r="O59" s="3">
        <v>0</v>
      </c>
    </row>
    <row r="60" spans="1:18" x14ac:dyDescent="0.4">
      <c r="A60" s="9" t="s">
        <v>112</v>
      </c>
      <c r="B60" s="9" t="s">
        <v>113</v>
      </c>
      <c r="C60" s="10" t="s">
        <v>248</v>
      </c>
      <c r="D60" s="9" t="s">
        <v>147</v>
      </c>
      <c r="E60" s="9" t="s">
        <v>249</v>
      </c>
      <c r="F60" s="9" t="s">
        <v>117</v>
      </c>
      <c r="G60" s="9" t="s">
        <v>254</v>
      </c>
      <c r="H60" s="9" t="s">
        <v>127</v>
      </c>
      <c r="I60" s="10"/>
      <c r="J60" s="9" t="s">
        <v>255</v>
      </c>
      <c r="K60" s="3" t="s">
        <v>254</v>
      </c>
      <c r="L60" s="3" t="s">
        <v>252</v>
      </c>
      <c r="M60" s="3" t="s">
        <v>253</v>
      </c>
      <c r="N60" s="3">
        <v>0</v>
      </c>
      <c r="O60" s="3">
        <v>0</v>
      </c>
    </row>
    <row r="61" spans="1:18" x14ac:dyDescent="0.4">
      <c r="A61" s="9" t="s">
        <v>112</v>
      </c>
      <c r="B61" s="9" t="s">
        <v>113</v>
      </c>
      <c r="C61" s="10" t="s">
        <v>256</v>
      </c>
      <c r="D61" s="9" t="s">
        <v>147</v>
      </c>
      <c r="E61" s="9" t="s">
        <v>124</v>
      </c>
      <c r="F61" s="9" t="s">
        <v>125</v>
      </c>
      <c r="G61" s="9" t="s">
        <v>257</v>
      </c>
      <c r="H61" s="9" t="s">
        <v>127</v>
      </c>
      <c r="I61" s="10"/>
      <c r="J61" s="9" t="s">
        <v>258</v>
      </c>
      <c r="K61" s="3" t="s">
        <v>257</v>
      </c>
      <c r="L61" s="3" t="s">
        <v>259</v>
      </c>
      <c r="M61" s="3" t="s">
        <v>260</v>
      </c>
      <c r="N61" s="3">
        <v>0</v>
      </c>
      <c r="O61" s="3">
        <v>0</v>
      </c>
    </row>
    <row r="62" spans="1:18" x14ac:dyDescent="0.4">
      <c r="A62" s="9" t="s">
        <v>112</v>
      </c>
      <c r="B62" s="9" t="s">
        <v>113</v>
      </c>
      <c r="C62" s="10" t="s">
        <v>256</v>
      </c>
      <c r="D62" s="9" t="s">
        <v>147</v>
      </c>
      <c r="E62" s="9" t="s">
        <v>124</v>
      </c>
      <c r="F62" s="9" t="s">
        <v>117</v>
      </c>
      <c r="G62" s="9" t="s">
        <v>261</v>
      </c>
      <c r="H62" s="9" t="s">
        <v>127</v>
      </c>
      <c r="I62" s="10"/>
      <c r="J62" s="9" t="s">
        <v>262</v>
      </c>
      <c r="K62" s="3" t="s">
        <v>261</v>
      </c>
      <c r="L62" s="3" t="s">
        <v>259</v>
      </c>
      <c r="M62" s="3" t="s">
        <v>260</v>
      </c>
      <c r="N62" s="3">
        <v>0</v>
      </c>
      <c r="O62" s="3">
        <v>0</v>
      </c>
    </row>
    <row r="63" spans="1:18" x14ac:dyDescent="0.4">
      <c r="A63" s="9" t="s">
        <v>112</v>
      </c>
      <c r="B63" s="9" t="s">
        <v>113</v>
      </c>
      <c r="C63" s="10" t="s">
        <v>256</v>
      </c>
      <c r="D63" s="9" t="s">
        <v>147</v>
      </c>
      <c r="E63" s="9" t="s">
        <v>263</v>
      </c>
      <c r="F63" s="9" t="s">
        <v>125</v>
      </c>
      <c r="G63" s="9" t="s">
        <v>264</v>
      </c>
      <c r="H63" s="9" t="s">
        <v>119</v>
      </c>
      <c r="I63" s="10"/>
      <c r="J63" s="9" t="s">
        <v>265</v>
      </c>
      <c r="K63" s="3" t="s">
        <v>264</v>
      </c>
      <c r="L63" s="3" t="s">
        <v>259</v>
      </c>
      <c r="M63" s="3" t="s">
        <v>260</v>
      </c>
      <c r="N63" s="3">
        <v>0</v>
      </c>
      <c r="O63" s="3">
        <v>0</v>
      </c>
    </row>
    <row r="64" spans="1:18" x14ac:dyDescent="0.4">
      <c r="A64" s="9" t="s">
        <v>112</v>
      </c>
      <c r="B64" s="9" t="s">
        <v>113</v>
      </c>
      <c r="C64" s="10" t="s">
        <v>256</v>
      </c>
      <c r="D64" s="9" t="s">
        <v>147</v>
      </c>
      <c r="E64" s="9" t="s">
        <v>263</v>
      </c>
      <c r="F64" s="9" t="s">
        <v>117</v>
      </c>
      <c r="G64" s="9" t="s">
        <v>266</v>
      </c>
      <c r="H64" s="9" t="s">
        <v>119</v>
      </c>
      <c r="I64" s="10"/>
      <c r="J64" s="9" t="s">
        <v>267</v>
      </c>
      <c r="K64" s="3" t="s">
        <v>266</v>
      </c>
      <c r="L64" s="3" t="s">
        <v>259</v>
      </c>
      <c r="M64" s="3" t="s">
        <v>260</v>
      </c>
      <c r="N64" s="3">
        <v>0</v>
      </c>
      <c r="O64" s="3">
        <v>0</v>
      </c>
    </row>
    <row r="65" spans="1:15" x14ac:dyDescent="0.4">
      <c r="A65" s="9" t="s">
        <v>112</v>
      </c>
      <c r="B65" s="9" t="s">
        <v>113</v>
      </c>
      <c r="C65" s="10" t="s">
        <v>268</v>
      </c>
      <c r="D65" s="9" t="s">
        <v>147</v>
      </c>
      <c r="E65" s="9" t="s">
        <v>124</v>
      </c>
      <c r="F65" s="9" t="s">
        <v>125</v>
      </c>
      <c r="G65" s="9" t="s">
        <v>269</v>
      </c>
      <c r="H65" s="9" t="s">
        <v>127</v>
      </c>
      <c r="I65" s="10"/>
      <c r="J65" s="9" t="s">
        <v>270</v>
      </c>
      <c r="K65" s="3" t="s">
        <v>269</v>
      </c>
      <c r="L65" s="3" t="s">
        <v>271</v>
      </c>
      <c r="M65" s="3" t="s">
        <v>272</v>
      </c>
      <c r="N65" s="3">
        <v>0</v>
      </c>
      <c r="O65" s="3">
        <v>0</v>
      </c>
    </row>
    <row r="66" spans="1:15" x14ac:dyDescent="0.4">
      <c r="A66" s="9" t="s">
        <v>112</v>
      </c>
      <c r="B66" s="9" t="s">
        <v>113</v>
      </c>
      <c r="C66" s="10" t="s">
        <v>268</v>
      </c>
      <c r="D66" s="9" t="s">
        <v>147</v>
      </c>
      <c r="E66" s="9" t="s">
        <v>124</v>
      </c>
      <c r="F66" s="9" t="s">
        <v>117</v>
      </c>
      <c r="G66" s="9" t="s">
        <v>273</v>
      </c>
      <c r="H66" s="9" t="s">
        <v>127</v>
      </c>
      <c r="I66" s="10"/>
      <c r="J66" s="9" t="s">
        <v>274</v>
      </c>
      <c r="K66" s="3" t="s">
        <v>273</v>
      </c>
      <c r="L66" s="3" t="s">
        <v>271</v>
      </c>
      <c r="M66" s="3" t="s">
        <v>272</v>
      </c>
      <c r="N66" s="3">
        <v>0</v>
      </c>
      <c r="O66" s="3">
        <v>0</v>
      </c>
    </row>
    <row r="67" spans="1:15" x14ac:dyDescent="0.4">
      <c r="A67" s="9" t="s">
        <v>112</v>
      </c>
      <c r="B67" s="9" t="s">
        <v>113</v>
      </c>
      <c r="C67" s="10" t="s">
        <v>268</v>
      </c>
      <c r="D67" s="9" t="s">
        <v>147</v>
      </c>
      <c r="E67" s="9" t="s">
        <v>116</v>
      </c>
      <c r="F67" s="9" t="s">
        <v>125</v>
      </c>
      <c r="G67" s="9" t="s">
        <v>275</v>
      </c>
      <c r="H67" s="9" t="s">
        <v>119</v>
      </c>
      <c r="I67" s="10"/>
      <c r="J67" s="9" t="s">
        <v>276</v>
      </c>
      <c r="K67" s="3" t="s">
        <v>275</v>
      </c>
      <c r="L67" s="3" t="s">
        <v>271</v>
      </c>
      <c r="M67" s="3" t="s">
        <v>272</v>
      </c>
      <c r="N67" s="3">
        <v>0</v>
      </c>
      <c r="O67" s="3">
        <v>0</v>
      </c>
    </row>
    <row r="68" spans="1:15" x14ac:dyDescent="0.4">
      <c r="A68" s="9" t="s">
        <v>112</v>
      </c>
      <c r="B68" s="9" t="s">
        <v>113</v>
      </c>
      <c r="C68" s="10" t="s">
        <v>268</v>
      </c>
      <c r="D68" s="9" t="s">
        <v>147</v>
      </c>
      <c r="E68" s="9" t="s">
        <v>116</v>
      </c>
      <c r="F68" s="9" t="s">
        <v>117</v>
      </c>
      <c r="G68" s="9" t="s">
        <v>277</v>
      </c>
      <c r="H68" s="9" t="s">
        <v>119</v>
      </c>
      <c r="I68" s="10"/>
      <c r="J68" s="9" t="s">
        <v>278</v>
      </c>
      <c r="K68" s="3" t="s">
        <v>277</v>
      </c>
      <c r="L68" s="3" t="s">
        <v>271</v>
      </c>
      <c r="M68" s="3" t="s">
        <v>272</v>
      </c>
      <c r="N68" s="3">
        <v>0</v>
      </c>
      <c r="O68" s="3">
        <v>0</v>
      </c>
    </row>
    <row r="69" spans="1:15" x14ac:dyDescent="0.4">
      <c r="A69" s="9" t="s">
        <v>112</v>
      </c>
      <c r="B69" s="9" t="s">
        <v>113</v>
      </c>
      <c r="C69" s="10" t="s">
        <v>279</v>
      </c>
      <c r="D69" s="9" t="s">
        <v>147</v>
      </c>
      <c r="E69" s="9" t="s">
        <v>209</v>
      </c>
      <c r="F69" s="9" t="s">
        <v>125</v>
      </c>
      <c r="G69" s="9" t="s">
        <v>280</v>
      </c>
      <c r="H69" s="9" t="s">
        <v>127</v>
      </c>
      <c r="I69" s="10"/>
      <c r="J69" s="9" t="s">
        <v>281</v>
      </c>
      <c r="K69" s="3" t="s">
        <v>280</v>
      </c>
      <c r="L69" s="3" t="s">
        <v>282</v>
      </c>
      <c r="M69" s="3" t="s">
        <v>283</v>
      </c>
      <c r="N69" s="3">
        <v>0</v>
      </c>
      <c r="O69" s="3">
        <v>0</v>
      </c>
    </row>
    <row r="70" spans="1:15" x14ac:dyDescent="0.4">
      <c r="A70" s="9" t="s">
        <v>112</v>
      </c>
      <c r="B70" s="9" t="s">
        <v>113</v>
      </c>
      <c r="C70" s="10" t="s">
        <v>279</v>
      </c>
      <c r="D70" s="9" t="s">
        <v>147</v>
      </c>
      <c r="E70" s="9" t="s">
        <v>209</v>
      </c>
      <c r="F70" s="9" t="s">
        <v>117</v>
      </c>
      <c r="G70" s="9" t="s">
        <v>284</v>
      </c>
      <c r="H70" s="9" t="s">
        <v>127</v>
      </c>
      <c r="I70" s="10"/>
      <c r="J70" s="9" t="s">
        <v>285</v>
      </c>
      <c r="K70" s="3" t="s">
        <v>284</v>
      </c>
      <c r="L70" s="3" t="s">
        <v>282</v>
      </c>
      <c r="M70" s="3" t="s">
        <v>283</v>
      </c>
      <c r="N70" s="3">
        <v>0</v>
      </c>
      <c r="O70" s="3">
        <v>0</v>
      </c>
    </row>
    <row r="71" spans="1:15" x14ac:dyDescent="0.4">
      <c r="A71" s="9" t="s">
        <v>112</v>
      </c>
      <c r="B71" s="9" t="s">
        <v>113</v>
      </c>
      <c r="C71" s="10" t="s">
        <v>286</v>
      </c>
      <c r="D71" s="9" t="s">
        <v>147</v>
      </c>
      <c r="E71" s="9" t="s">
        <v>249</v>
      </c>
      <c r="F71" s="9" t="s">
        <v>125</v>
      </c>
      <c r="G71" s="9" t="s">
        <v>287</v>
      </c>
      <c r="H71" s="9" t="s">
        <v>127</v>
      </c>
      <c r="I71" s="10"/>
      <c r="J71" s="9" t="s">
        <v>288</v>
      </c>
      <c r="K71" s="3" t="s">
        <v>287</v>
      </c>
      <c r="L71" s="3" t="s">
        <v>289</v>
      </c>
      <c r="M71" s="3" t="s">
        <v>290</v>
      </c>
      <c r="N71" s="3">
        <v>0</v>
      </c>
      <c r="O71" s="3">
        <v>0</v>
      </c>
    </row>
    <row r="72" spans="1:15" x14ac:dyDescent="0.4">
      <c r="A72" s="9" t="s">
        <v>112</v>
      </c>
      <c r="B72" s="9" t="s">
        <v>113</v>
      </c>
      <c r="C72" s="10" t="s">
        <v>286</v>
      </c>
      <c r="D72" s="9" t="s">
        <v>147</v>
      </c>
      <c r="E72" s="9" t="s">
        <v>249</v>
      </c>
      <c r="F72" s="9" t="s">
        <v>117</v>
      </c>
      <c r="G72" s="9" t="s">
        <v>291</v>
      </c>
      <c r="H72" s="9" t="s">
        <v>127</v>
      </c>
      <c r="I72" s="10"/>
      <c r="J72" s="9" t="s">
        <v>292</v>
      </c>
      <c r="K72" s="3" t="s">
        <v>291</v>
      </c>
      <c r="L72" s="3" t="s">
        <v>289</v>
      </c>
      <c r="M72" s="3" t="s">
        <v>290</v>
      </c>
      <c r="N72" s="3">
        <v>0</v>
      </c>
      <c r="O72" s="3">
        <v>0</v>
      </c>
    </row>
    <row r="73" spans="1:15" x14ac:dyDescent="0.4">
      <c r="A73" s="9" t="s">
        <v>112</v>
      </c>
      <c r="B73" s="9" t="s">
        <v>113</v>
      </c>
      <c r="C73" s="10" t="s">
        <v>293</v>
      </c>
      <c r="D73" s="9" t="s">
        <v>147</v>
      </c>
      <c r="E73" s="9" t="s">
        <v>124</v>
      </c>
      <c r="F73" s="9" t="s">
        <v>125</v>
      </c>
      <c r="G73" s="9" t="s">
        <v>294</v>
      </c>
      <c r="H73" s="9" t="s">
        <v>127</v>
      </c>
      <c r="I73" s="10"/>
      <c r="J73" s="9" t="s">
        <v>295</v>
      </c>
      <c r="K73" s="3" t="s">
        <v>294</v>
      </c>
      <c r="L73" s="3" t="s">
        <v>296</v>
      </c>
      <c r="M73" s="3" t="s">
        <v>297</v>
      </c>
      <c r="N73" s="3">
        <v>0</v>
      </c>
      <c r="O73" s="3">
        <v>0</v>
      </c>
    </row>
    <row r="74" spans="1:15" x14ac:dyDescent="0.4">
      <c r="A74" s="9" t="s">
        <v>112</v>
      </c>
      <c r="B74" s="9" t="s">
        <v>113</v>
      </c>
      <c r="C74" s="10" t="s">
        <v>293</v>
      </c>
      <c r="D74" s="9" t="s">
        <v>147</v>
      </c>
      <c r="E74" s="9" t="s">
        <v>124</v>
      </c>
      <c r="F74" s="9" t="s">
        <v>117</v>
      </c>
      <c r="G74" s="9" t="s">
        <v>298</v>
      </c>
      <c r="H74" s="9" t="s">
        <v>127</v>
      </c>
      <c r="I74" s="10"/>
      <c r="J74" s="9" t="s">
        <v>299</v>
      </c>
      <c r="K74" s="3" t="s">
        <v>298</v>
      </c>
      <c r="L74" s="3" t="s">
        <v>296</v>
      </c>
      <c r="M74" s="3" t="s">
        <v>297</v>
      </c>
      <c r="N74" s="3">
        <v>0</v>
      </c>
      <c r="O74" s="3">
        <v>0</v>
      </c>
    </row>
    <row r="75" spans="1:15" x14ac:dyDescent="0.4">
      <c r="A75" s="9" t="s">
        <v>112</v>
      </c>
      <c r="B75" s="9" t="s">
        <v>113</v>
      </c>
      <c r="C75" s="10" t="s">
        <v>293</v>
      </c>
      <c r="D75" s="9" t="s">
        <v>147</v>
      </c>
      <c r="E75" s="9" t="s">
        <v>263</v>
      </c>
      <c r="F75" s="9" t="s">
        <v>125</v>
      </c>
      <c r="G75" s="9" t="s">
        <v>300</v>
      </c>
      <c r="H75" s="9" t="s">
        <v>119</v>
      </c>
      <c r="I75" s="10"/>
      <c r="J75" s="9" t="s">
        <v>301</v>
      </c>
      <c r="K75" s="3" t="s">
        <v>300</v>
      </c>
      <c r="L75" s="3" t="s">
        <v>296</v>
      </c>
      <c r="M75" s="3" t="s">
        <v>297</v>
      </c>
      <c r="N75" s="3">
        <v>0</v>
      </c>
      <c r="O75" s="3">
        <v>0</v>
      </c>
    </row>
    <row r="76" spans="1:15" x14ac:dyDescent="0.4">
      <c r="A76" s="9" t="s">
        <v>112</v>
      </c>
      <c r="B76" s="9" t="s">
        <v>113</v>
      </c>
      <c r="C76" s="10" t="s">
        <v>293</v>
      </c>
      <c r="D76" s="9" t="s">
        <v>147</v>
      </c>
      <c r="E76" s="9" t="s">
        <v>263</v>
      </c>
      <c r="F76" s="9" t="s">
        <v>117</v>
      </c>
      <c r="G76" s="9" t="s">
        <v>302</v>
      </c>
      <c r="H76" s="9" t="s">
        <v>119</v>
      </c>
      <c r="I76" s="10"/>
      <c r="J76" s="9" t="s">
        <v>303</v>
      </c>
      <c r="K76" s="3" t="s">
        <v>302</v>
      </c>
      <c r="L76" s="3" t="s">
        <v>296</v>
      </c>
      <c r="M76" s="3" t="s">
        <v>297</v>
      </c>
      <c r="N76" s="3">
        <v>0</v>
      </c>
      <c r="O76" s="3">
        <v>0</v>
      </c>
    </row>
    <row r="77" spans="1:15" x14ac:dyDescent="0.4">
      <c r="A77" s="9" t="s">
        <v>112</v>
      </c>
      <c r="B77" s="9" t="s">
        <v>113</v>
      </c>
      <c r="C77" s="10" t="s">
        <v>163</v>
      </c>
      <c r="D77" s="9" t="s">
        <v>147</v>
      </c>
      <c r="E77" s="9" t="s">
        <v>164</v>
      </c>
      <c r="F77" s="9" t="s">
        <v>125</v>
      </c>
      <c r="G77" s="9" t="s">
        <v>165</v>
      </c>
      <c r="H77" s="9" t="s">
        <v>127</v>
      </c>
      <c r="I77" s="10"/>
      <c r="J77" s="9" t="s">
        <v>166</v>
      </c>
      <c r="K77" s="3" t="s">
        <v>165</v>
      </c>
      <c r="L77" s="3" t="s">
        <v>167</v>
      </c>
      <c r="M77" s="3" t="s">
        <v>168</v>
      </c>
      <c r="N77" s="3">
        <v>0</v>
      </c>
      <c r="O77" s="3">
        <v>0</v>
      </c>
    </row>
    <row r="78" spans="1:15" x14ac:dyDescent="0.4">
      <c r="A78" s="9" t="s">
        <v>112</v>
      </c>
      <c r="B78" s="9" t="s">
        <v>113</v>
      </c>
      <c r="C78" s="10" t="s">
        <v>163</v>
      </c>
      <c r="D78" s="9" t="s">
        <v>147</v>
      </c>
      <c r="E78" s="9" t="s">
        <v>164</v>
      </c>
      <c r="F78" s="9" t="s">
        <v>117</v>
      </c>
      <c r="G78" s="9" t="s">
        <v>169</v>
      </c>
      <c r="H78" s="9" t="s">
        <v>127</v>
      </c>
      <c r="I78" s="10"/>
      <c r="J78" s="9" t="s">
        <v>170</v>
      </c>
      <c r="K78" s="3" t="s">
        <v>169</v>
      </c>
      <c r="L78" s="3" t="s">
        <v>167</v>
      </c>
      <c r="M78" s="3" t="s">
        <v>168</v>
      </c>
      <c r="N78" s="3">
        <v>0</v>
      </c>
      <c r="O78" s="3">
        <v>0</v>
      </c>
    </row>
    <row r="79" spans="1:15" x14ac:dyDescent="0.4">
      <c r="A79" s="9" t="s">
        <v>112</v>
      </c>
      <c r="B79" s="9" t="s">
        <v>113</v>
      </c>
      <c r="C79" s="10" t="s">
        <v>163</v>
      </c>
      <c r="D79" s="9" t="s">
        <v>147</v>
      </c>
      <c r="E79" s="9" t="s">
        <v>171</v>
      </c>
      <c r="F79" s="9" t="s">
        <v>125</v>
      </c>
      <c r="G79" s="9" t="s">
        <v>172</v>
      </c>
      <c r="H79" s="9" t="s">
        <v>119</v>
      </c>
      <c r="I79" s="10"/>
      <c r="J79" s="9" t="s">
        <v>173</v>
      </c>
      <c r="K79" s="3" t="s">
        <v>172</v>
      </c>
      <c r="L79" s="3" t="s">
        <v>167</v>
      </c>
      <c r="M79" s="3" t="s">
        <v>168</v>
      </c>
      <c r="N79" s="3">
        <v>0</v>
      </c>
      <c r="O79" s="3">
        <v>0</v>
      </c>
    </row>
    <row r="80" spans="1:15" x14ac:dyDescent="0.4">
      <c r="A80" s="9" t="s">
        <v>112</v>
      </c>
      <c r="B80" s="9" t="s">
        <v>113</v>
      </c>
      <c r="C80" s="10" t="s">
        <v>163</v>
      </c>
      <c r="D80" s="9" t="s">
        <v>147</v>
      </c>
      <c r="E80" s="9" t="s">
        <v>171</v>
      </c>
      <c r="F80" s="9" t="s">
        <v>117</v>
      </c>
      <c r="G80" s="9" t="s">
        <v>174</v>
      </c>
      <c r="H80" s="9" t="s">
        <v>119</v>
      </c>
      <c r="I80" s="10"/>
      <c r="J80" s="9" t="s">
        <v>175</v>
      </c>
      <c r="K80" s="3" t="s">
        <v>174</v>
      </c>
      <c r="L80" s="3" t="s">
        <v>167</v>
      </c>
      <c r="M80" s="3" t="s">
        <v>168</v>
      </c>
      <c r="N80" s="3">
        <v>0</v>
      </c>
      <c r="O80" s="3">
        <v>0</v>
      </c>
    </row>
    <row r="81" spans="1:18" x14ac:dyDescent="0.4">
      <c r="A81" s="9" t="s">
        <v>112</v>
      </c>
      <c r="B81" s="9" t="s">
        <v>113</v>
      </c>
      <c r="C81" s="10" t="s">
        <v>304</v>
      </c>
      <c r="D81" s="9" t="s">
        <v>115</v>
      </c>
      <c r="E81" s="9" t="s">
        <v>305</v>
      </c>
      <c r="F81" s="9" t="s">
        <v>125</v>
      </c>
      <c r="G81" s="9" t="s">
        <v>306</v>
      </c>
      <c r="H81" s="9" t="s">
        <v>127</v>
      </c>
      <c r="I81" s="10"/>
      <c r="J81" s="9" t="s">
        <v>307</v>
      </c>
      <c r="K81" s="3" t="s">
        <v>306</v>
      </c>
      <c r="L81" s="3" t="s">
        <v>308</v>
      </c>
      <c r="M81" s="3" t="s">
        <v>309</v>
      </c>
      <c r="N81" s="3">
        <v>0</v>
      </c>
      <c r="O81" s="3">
        <v>0</v>
      </c>
    </row>
    <row r="82" spans="1:18" x14ac:dyDescent="0.4">
      <c r="A82" s="9" t="s">
        <v>112</v>
      </c>
      <c r="B82" s="9" t="s">
        <v>113</v>
      </c>
      <c r="C82" s="10" t="s">
        <v>304</v>
      </c>
      <c r="D82" s="9" t="s">
        <v>115</v>
      </c>
      <c r="E82" s="9" t="s">
        <v>305</v>
      </c>
      <c r="F82" s="9" t="s">
        <v>117</v>
      </c>
      <c r="G82" s="9" t="s">
        <v>310</v>
      </c>
      <c r="H82" s="9" t="s">
        <v>127</v>
      </c>
      <c r="I82" s="10"/>
      <c r="J82" s="9" t="s">
        <v>311</v>
      </c>
      <c r="K82" s="3" t="s">
        <v>310</v>
      </c>
      <c r="L82" s="3" t="s">
        <v>308</v>
      </c>
      <c r="M82" s="3" t="s">
        <v>309</v>
      </c>
      <c r="N82" s="3">
        <v>0</v>
      </c>
      <c r="O82" s="3">
        <v>0</v>
      </c>
    </row>
    <row r="83" spans="1:18" x14ac:dyDescent="0.4">
      <c r="A83" s="9" t="s">
        <v>112</v>
      </c>
      <c r="B83" s="9" t="s">
        <v>113</v>
      </c>
      <c r="C83" s="10" t="s">
        <v>155</v>
      </c>
      <c r="D83" s="9" t="s">
        <v>115</v>
      </c>
      <c r="E83" s="9" t="s">
        <v>156</v>
      </c>
      <c r="F83" s="9" t="s">
        <v>125</v>
      </c>
      <c r="G83" s="9" t="s">
        <v>157</v>
      </c>
      <c r="H83" s="9" t="s">
        <v>127</v>
      </c>
      <c r="I83" s="10"/>
      <c r="J83" s="9" t="s">
        <v>158</v>
      </c>
      <c r="K83" s="3" t="s">
        <v>157</v>
      </c>
      <c r="L83" s="3" t="s">
        <v>159</v>
      </c>
      <c r="M83" s="3" t="s">
        <v>160</v>
      </c>
      <c r="N83" s="3">
        <v>0</v>
      </c>
      <c r="O83" s="3">
        <v>0</v>
      </c>
    </row>
    <row r="84" spans="1:18" x14ac:dyDescent="0.4">
      <c r="A84" s="9" t="s">
        <v>112</v>
      </c>
      <c r="B84" s="9" t="s">
        <v>113</v>
      </c>
      <c r="C84" s="10" t="s">
        <v>155</v>
      </c>
      <c r="D84" s="9" t="s">
        <v>115</v>
      </c>
      <c r="E84" s="9" t="s">
        <v>156</v>
      </c>
      <c r="F84" s="9" t="s">
        <v>117</v>
      </c>
      <c r="G84" s="9" t="s">
        <v>161</v>
      </c>
      <c r="H84" s="9" t="s">
        <v>127</v>
      </c>
      <c r="I84" s="10"/>
      <c r="J84" s="9" t="s">
        <v>162</v>
      </c>
      <c r="K84" s="3" t="s">
        <v>161</v>
      </c>
      <c r="L84" s="3" t="s">
        <v>159</v>
      </c>
      <c r="M84" s="3" t="s">
        <v>160</v>
      </c>
      <c r="N84" s="3">
        <v>0</v>
      </c>
      <c r="O84" s="3">
        <v>0</v>
      </c>
    </row>
    <row r="85" spans="1:18" x14ac:dyDescent="0.4">
      <c r="A85" s="9" t="s">
        <v>112</v>
      </c>
      <c r="B85" s="9" t="s">
        <v>113</v>
      </c>
      <c r="C85" s="10" t="s">
        <v>176</v>
      </c>
      <c r="D85" s="9" t="s">
        <v>115</v>
      </c>
      <c r="E85" s="9" t="s">
        <v>124</v>
      </c>
      <c r="F85" s="9" t="s">
        <v>125</v>
      </c>
      <c r="G85" s="9" t="s">
        <v>177</v>
      </c>
      <c r="H85" s="9" t="s">
        <v>127</v>
      </c>
      <c r="I85" s="10"/>
      <c r="J85" s="9" t="s">
        <v>178</v>
      </c>
      <c r="K85" s="3" t="s">
        <v>177</v>
      </c>
      <c r="L85" s="3" t="s">
        <v>179</v>
      </c>
      <c r="M85" s="3" t="s">
        <v>180</v>
      </c>
      <c r="N85" s="3">
        <v>0</v>
      </c>
      <c r="O85" s="3">
        <v>0</v>
      </c>
    </row>
    <row r="86" spans="1:18" x14ac:dyDescent="0.4">
      <c r="A86" s="9" t="s">
        <v>112</v>
      </c>
      <c r="B86" s="9" t="s">
        <v>113</v>
      </c>
      <c r="C86" s="10" t="s">
        <v>181</v>
      </c>
      <c r="D86" s="9" t="s">
        <v>115</v>
      </c>
      <c r="E86" s="9" t="s">
        <v>124</v>
      </c>
      <c r="F86" s="9" t="s">
        <v>117</v>
      </c>
      <c r="G86" s="9" t="s">
        <v>182</v>
      </c>
      <c r="H86" s="9" t="s">
        <v>127</v>
      </c>
      <c r="I86" s="10"/>
      <c r="J86" s="9" t="s">
        <v>183</v>
      </c>
      <c r="K86" s="3" t="s">
        <v>182</v>
      </c>
      <c r="L86" s="3" t="s">
        <v>184</v>
      </c>
      <c r="M86" s="3" t="s">
        <v>180</v>
      </c>
      <c r="N86" s="3">
        <v>0</v>
      </c>
      <c r="O86" s="3">
        <v>0</v>
      </c>
    </row>
    <row r="87" spans="1:18" x14ac:dyDescent="0.4">
      <c r="A87" s="9" t="s">
        <v>112</v>
      </c>
      <c r="B87" s="9" t="s">
        <v>113</v>
      </c>
      <c r="C87" s="10" t="s">
        <v>123</v>
      </c>
      <c r="D87" s="9" t="s">
        <v>115</v>
      </c>
      <c r="E87" s="9" t="s">
        <v>124</v>
      </c>
      <c r="F87" s="9" t="s">
        <v>125</v>
      </c>
      <c r="G87" s="9" t="s">
        <v>126</v>
      </c>
      <c r="H87" s="9" t="s">
        <v>127</v>
      </c>
      <c r="I87" s="10"/>
      <c r="J87" s="9" t="s">
        <v>128</v>
      </c>
      <c r="K87" s="9" t="s">
        <v>126</v>
      </c>
      <c r="L87" s="9" t="s">
        <v>129</v>
      </c>
      <c r="M87" s="9" t="s">
        <v>130</v>
      </c>
      <c r="N87" s="9">
        <v>0</v>
      </c>
      <c r="O87" s="9">
        <v>0</v>
      </c>
      <c r="P87" s="9"/>
      <c r="Q87" s="9"/>
      <c r="R87" s="9"/>
    </row>
    <row r="88" spans="1:18" x14ac:dyDescent="0.4">
      <c r="A88" s="9" t="s">
        <v>112</v>
      </c>
      <c r="B88" s="9" t="s">
        <v>113</v>
      </c>
      <c r="C88" s="10" t="s">
        <v>123</v>
      </c>
      <c r="D88" s="9" t="s">
        <v>115</v>
      </c>
      <c r="E88" s="9" t="s">
        <v>124</v>
      </c>
      <c r="F88" s="9" t="s">
        <v>117</v>
      </c>
      <c r="G88" s="9" t="s">
        <v>131</v>
      </c>
      <c r="H88" s="9" t="s">
        <v>127</v>
      </c>
      <c r="I88" s="10"/>
      <c r="J88" s="9" t="s">
        <v>132</v>
      </c>
      <c r="K88" s="9" t="s">
        <v>131</v>
      </c>
      <c r="L88" s="9" t="s">
        <v>129</v>
      </c>
      <c r="M88" s="9" t="s">
        <v>130</v>
      </c>
      <c r="N88" s="9">
        <v>0</v>
      </c>
      <c r="O88" s="9">
        <v>0</v>
      </c>
      <c r="P88" s="9"/>
      <c r="Q88" s="9"/>
      <c r="R88" s="9"/>
    </row>
    <row r="89" spans="1:18" x14ac:dyDescent="0.4">
      <c r="A89" s="9" t="s">
        <v>112</v>
      </c>
      <c r="B89" s="9" t="s">
        <v>113</v>
      </c>
      <c r="C89" s="10" t="s">
        <v>133</v>
      </c>
      <c r="D89" s="9" t="s">
        <v>115</v>
      </c>
      <c r="E89" s="9" t="s">
        <v>124</v>
      </c>
      <c r="F89" s="9" t="s">
        <v>125</v>
      </c>
      <c r="G89" s="9" t="s">
        <v>134</v>
      </c>
      <c r="H89" s="9" t="s">
        <v>127</v>
      </c>
      <c r="I89" s="10"/>
      <c r="J89" s="9" t="s">
        <v>135</v>
      </c>
      <c r="K89" s="9" t="s">
        <v>134</v>
      </c>
      <c r="L89" s="9" t="s">
        <v>136</v>
      </c>
      <c r="M89" s="9" t="s">
        <v>137</v>
      </c>
      <c r="N89" s="9">
        <v>0</v>
      </c>
      <c r="O89" s="9">
        <v>0</v>
      </c>
      <c r="P89" s="9"/>
      <c r="Q89" s="9"/>
      <c r="R89" s="9"/>
    </row>
    <row r="90" spans="1:18" x14ac:dyDescent="0.4">
      <c r="A90" s="9" t="s">
        <v>112</v>
      </c>
      <c r="B90" s="9" t="s">
        <v>113</v>
      </c>
      <c r="C90" s="10" t="s">
        <v>133</v>
      </c>
      <c r="D90" s="9" t="s">
        <v>115</v>
      </c>
      <c r="E90" s="9" t="s">
        <v>124</v>
      </c>
      <c r="F90" s="9" t="s">
        <v>117</v>
      </c>
      <c r="G90" s="9" t="s">
        <v>138</v>
      </c>
      <c r="H90" s="9" t="s">
        <v>127</v>
      </c>
      <c r="I90" s="10"/>
      <c r="J90" s="9" t="s">
        <v>139</v>
      </c>
      <c r="K90" s="9" t="s">
        <v>138</v>
      </c>
      <c r="L90" s="9" t="s">
        <v>136</v>
      </c>
      <c r="M90" s="9" t="s">
        <v>137</v>
      </c>
      <c r="N90" s="9">
        <v>0</v>
      </c>
      <c r="O90" s="9">
        <v>0</v>
      </c>
      <c r="P90" s="9"/>
      <c r="Q90" s="9"/>
      <c r="R90" s="9"/>
    </row>
    <row r="91" spans="1:18" x14ac:dyDescent="0.4">
      <c r="A91" s="9" t="s">
        <v>112</v>
      </c>
      <c r="B91" s="9" t="s">
        <v>113</v>
      </c>
      <c r="C91" s="10" t="s">
        <v>114</v>
      </c>
      <c r="D91" s="9" t="s">
        <v>115</v>
      </c>
      <c r="E91" s="9" t="s">
        <v>124</v>
      </c>
      <c r="F91" s="9" t="s">
        <v>125</v>
      </c>
      <c r="G91" s="9" t="s">
        <v>140</v>
      </c>
      <c r="H91" s="9" t="s">
        <v>127</v>
      </c>
      <c r="I91" s="10"/>
      <c r="J91" s="9" t="s">
        <v>141</v>
      </c>
      <c r="K91" s="9" t="s">
        <v>140</v>
      </c>
      <c r="L91" s="9" t="s">
        <v>121</v>
      </c>
      <c r="M91" s="9" t="s">
        <v>122</v>
      </c>
      <c r="N91" s="9">
        <v>0</v>
      </c>
      <c r="O91" s="9">
        <v>0</v>
      </c>
      <c r="P91" s="9"/>
      <c r="Q91" s="9"/>
      <c r="R91" s="9"/>
    </row>
    <row r="92" spans="1:18" x14ac:dyDescent="0.4">
      <c r="A92" s="9" t="s">
        <v>112</v>
      </c>
      <c r="B92" s="9" t="s">
        <v>113</v>
      </c>
      <c r="C92" s="10" t="s">
        <v>114</v>
      </c>
      <c r="D92" s="9" t="s">
        <v>115</v>
      </c>
      <c r="E92" s="9" t="s">
        <v>124</v>
      </c>
      <c r="F92" s="9" t="s">
        <v>117</v>
      </c>
      <c r="G92" s="9" t="s">
        <v>142</v>
      </c>
      <c r="H92" s="9" t="s">
        <v>127</v>
      </c>
      <c r="I92" s="10"/>
      <c r="J92" s="9" t="s">
        <v>143</v>
      </c>
      <c r="K92" s="9" t="s">
        <v>142</v>
      </c>
      <c r="L92" s="9" t="s">
        <v>121</v>
      </c>
      <c r="M92" s="9" t="s">
        <v>122</v>
      </c>
      <c r="N92" s="9">
        <v>0</v>
      </c>
      <c r="O92" s="9">
        <v>0</v>
      </c>
      <c r="P92" s="9"/>
      <c r="Q92" s="9"/>
      <c r="R92" s="9"/>
    </row>
    <row r="93" spans="1:18" x14ac:dyDescent="0.4">
      <c r="A93" s="9" t="s">
        <v>112</v>
      </c>
      <c r="B93" s="9" t="s">
        <v>113</v>
      </c>
      <c r="C93" s="10" t="s">
        <v>114</v>
      </c>
      <c r="D93" s="9" t="s">
        <v>115</v>
      </c>
      <c r="E93" s="9" t="s">
        <v>116</v>
      </c>
      <c r="F93" s="9" t="s">
        <v>125</v>
      </c>
      <c r="G93" s="9" t="s">
        <v>144</v>
      </c>
      <c r="H93" s="9" t="s">
        <v>119</v>
      </c>
      <c r="I93" s="10"/>
      <c r="J93" s="9" t="s">
        <v>145</v>
      </c>
      <c r="K93" s="9" t="s">
        <v>144</v>
      </c>
      <c r="L93" s="9" t="s">
        <v>121</v>
      </c>
      <c r="M93" s="9" t="s">
        <v>122</v>
      </c>
      <c r="N93" s="9">
        <v>0</v>
      </c>
      <c r="O93" s="9">
        <v>0</v>
      </c>
      <c r="P93" s="9"/>
      <c r="Q93" s="9"/>
      <c r="R93" s="9"/>
    </row>
    <row r="94" spans="1:18" x14ac:dyDescent="0.4">
      <c r="A94" s="9" t="s">
        <v>112</v>
      </c>
      <c r="B94" s="9" t="s">
        <v>113</v>
      </c>
      <c r="C94" s="10" t="s">
        <v>114</v>
      </c>
      <c r="D94" s="9" t="s">
        <v>115</v>
      </c>
      <c r="E94" s="9" t="s">
        <v>116</v>
      </c>
      <c r="F94" s="9" t="s">
        <v>117</v>
      </c>
      <c r="G94" s="9" t="s">
        <v>118</v>
      </c>
      <c r="H94" s="9" t="s">
        <v>119</v>
      </c>
      <c r="I94" s="10"/>
      <c r="J94" s="9" t="s">
        <v>120</v>
      </c>
      <c r="K94" s="9" t="s">
        <v>118</v>
      </c>
      <c r="L94" s="9" t="s">
        <v>121</v>
      </c>
      <c r="M94" s="9" t="s">
        <v>122</v>
      </c>
      <c r="N94" s="9">
        <v>0</v>
      </c>
      <c r="O94" s="9">
        <v>0</v>
      </c>
      <c r="P94" s="9"/>
      <c r="Q94" s="9"/>
      <c r="R94" s="9"/>
    </row>
    <row r="95" spans="1:18" x14ac:dyDescent="0.4">
      <c r="A95" s="9" t="s">
        <v>419</v>
      </c>
      <c r="B95" s="9" t="s">
        <v>113</v>
      </c>
      <c r="C95" s="10" t="s">
        <v>420</v>
      </c>
      <c r="D95" s="9" t="s">
        <v>115</v>
      </c>
      <c r="E95" s="9" t="s">
        <v>411</v>
      </c>
      <c r="F95" s="9" t="s">
        <v>125</v>
      </c>
      <c r="G95" s="9" t="s">
        <v>421</v>
      </c>
      <c r="H95" s="9" t="s">
        <v>413</v>
      </c>
      <c r="I95" s="10"/>
      <c r="J95" s="9" t="s">
        <v>422</v>
      </c>
      <c r="K95" s="3" t="s">
        <v>421</v>
      </c>
      <c r="L95" s="3" t="s">
        <v>423</v>
      </c>
      <c r="M95" s="3" t="s">
        <v>424</v>
      </c>
      <c r="N95" s="3">
        <v>0</v>
      </c>
      <c r="O95" s="3">
        <v>0</v>
      </c>
    </row>
    <row r="96" spans="1:18" x14ac:dyDescent="0.4">
      <c r="A96" s="9" t="s">
        <v>419</v>
      </c>
      <c r="B96" s="9" t="s">
        <v>113</v>
      </c>
      <c r="C96" s="10" t="s">
        <v>420</v>
      </c>
      <c r="D96" s="9" t="s">
        <v>115</v>
      </c>
      <c r="E96" s="9" t="s">
        <v>411</v>
      </c>
      <c r="F96" s="9" t="s">
        <v>117</v>
      </c>
      <c r="G96" s="9" t="s">
        <v>425</v>
      </c>
      <c r="H96" s="9" t="s">
        <v>413</v>
      </c>
      <c r="I96" s="10"/>
      <c r="J96" s="9" t="s">
        <v>426</v>
      </c>
      <c r="K96" s="3" t="s">
        <v>425</v>
      </c>
      <c r="L96" s="3" t="s">
        <v>423</v>
      </c>
      <c r="M96" s="3" t="s">
        <v>424</v>
      </c>
      <c r="N96" s="3">
        <v>0</v>
      </c>
      <c r="O96" s="3">
        <v>0</v>
      </c>
    </row>
    <row r="97" spans="1:16" x14ac:dyDescent="0.4">
      <c r="A97" s="9"/>
      <c r="B97" s="9"/>
      <c r="C97" s="10"/>
      <c r="D97" s="9"/>
      <c r="E97" s="9"/>
      <c r="F97" s="9"/>
      <c r="G97" s="9"/>
      <c r="H97" s="9"/>
      <c r="I97" s="10"/>
      <c r="J97" s="9"/>
      <c r="P97" s="3" t="s">
        <v>434</v>
      </c>
    </row>
    <row r="98" spans="1:16" x14ac:dyDescent="0.4">
      <c r="A98" s="9"/>
      <c r="B98" s="9"/>
      <c r="C98" s="10"/>
      <c r="D98" s="9"/>
      <c r="E98" s="9"/>
      <c r="F98" s="9"/>
      <c r="G98" s="9"/>
      <c r="H98" s="9"/>
      <c r="I98" s="10"/>
      <c r="J98" s="9"/>
    </row>
    <row r="99" spans="1:16" x14ac:dyDescent="0.4">
      <c r="A99" s="9"/>
      <c r="B99" s="9"/>
      <c r="C99" s="10"/>
      <c r="D99" s="9"/>
      <c r="E99" s="9"/>
      <c r="F99" s="9"/>
      <c r="G99" s="9"/>
      <c r="H99" s="9"/>
      <c r="I99" s="10"/>
      <c r="J99" s="9"/>
    </row>
    <row r="100" spans="1:16" x14ac:dyDescent="0.4">
      <c r="A100" s="9"/>
      <c r="B100" s="9"/>
      <c r="C100" s="10"/>
      <c r="D100" s="9"/>
      <c r="E100" s="9"/>
      <c r="F100" s="9"/>
      <c r="G100" s="9"/>
      <c r="H100" s="9"/>
      <c r="I100" s="10"/>
      <c r="J100" s="9"/>
    </row>
    <row r="101" spans="1:16" x14ac:dyDescent="0.4">
      <c r="A101" s="9"/>
      <c r="B101" s="9"/>
      <c r="C101" s="10"/>
      <c r="D101" s="9"/>
      <c r="E101" s="9"/>
      <c r="F101" s="9"/>
      <c r="G101" s="9"/>
      <c r="H101" s="9"/>
      <c r="I101" s="10"/>
      <c r="J101" s="9"/>
    </row>
    <row r="102" spans="1:16" x14ac:dyDescent="0.4">
      <c r="A102" s="9"/>
      <c r="B102" s="9"/>
      <c r="C102" s="10"/>
      <c r="D102" s="9"/>
      <c r="E102" s="9"/>
      <c r="F102" s="9"/>
      <c r="G102" s="9"/>
      <c r="H102" s="9"/>
      <c r="I102" s="10"/>
      <c r="J102" s="9"/>
    </row>
    <row r="103" spans="1:16" x14ac:dyDescent="0.4">
      <c r="A103" s="9"/>
      <c r="B103" s="9"/>
      <c r="C103" s="10"/>
      <c r="D103" s="9"/>
      <c r="E103" s="9"/>
      <c r="F103" s="9"/>
      <c r="G103" s="9"/>
      <c r="H103" s="9"/>
      <c r="I103" s="10"/>
      <c r="J103" s="9"/>
    </row>
    <row r="104" spans="1:16" x14ac:dyDescent="0.4">
      <c r="A104" s="9"/>
      <c r="B104" s="9"/>
      <c r="C104" s="10"/>
      <c r="D104" s="9"/>
      <c r="E104" s="9"/>
      <c r="F104" s="9"/>
      <c r="G104" s="9"/>
      <c r="H104" s="9"/>
      <c r="I104" s="10"/>
      <c r="J104" s="9"/>
    </row>
    <row r="105" spans="1:16" x14ac:dyDescent="0.4">
      <c r="A105" s="9"/>
      <c r="B105" s="9"/>
      <c r="C105" s="10"/>
      <c r="D105" s="9"/>
      <c r="E105" s="9"/>
      <c r="F105" s="9"/>
      <c r="G105" s="9"/>
      <c r="H105" s="9"/>
      <c r="I105" s="10"/>
      <c r="J105" s="9"/>
    </row>
    <row r="106" spans="1:16" x14ac:dyDescent="0.4">
      <c r="A106" s="9"/>
      <c r="B106" s="9"/>
      <c r="C106" s="10"/>
      <c r="D106" s="9"/>
      <c r="E106" s="9"/>
      <c r="F106" s="9"/>
      <c r="G106" s="9"/>
      <c r="H106" s="9"/>
      <c r="I106" s="10"/>
      <c r="J106" s="9"/>
    </row>
    <row r="107" spans="1:16" x14ac:dyDescent="0.4">
      <c r="A107" s="9"/>
      <c r="B107" s="9"/>
      <c r="C107" s="10"/>
      <c r="D107" s="9"/>
      <c r="E107" s="9"/>
      <c r="F107" s="9"/>
      <c r="G107" s="9"/>
      <c r="H107" s="9"/>
      <c r="I107" s="10"/>
      <c r="J107" s="9"/>
    </row>
    <row r="108" spans="1:16" x14ac:dyDescent="0.4">
      <c r="A108" s="9"/>
      <c r="B108" s="9"/>
      <c r="C108" s="10"/>
      <c r="D108" s="9"/>
      <c r="E108" s="9"/>
      <c r="F108" s="9"/>
      <c r="G108" s="9"/>
      <c r="H108" s="9"/>
      <c r="I108" s="10"/>
      <c r="J108" s="9"/>
    </row>
    <row r="109" spans="1:16" x14ac:dyDescent="0.4">
      <c r="A109" s="9"/>
      <c r="B109" s="9"/>
      <c r="C109" s="10"/>
      <c r="D109" s="9"/>
      <c r="E109" s="9"/>
      <c r="F109" s="9"/>
      <c r="G109" s="9"/>
      <c r="H109" s="9"/>
      <c r="I109" s="10"/>
      <c r="J109" s="9"/>
    </row>
    <row r="110" spans="1:16" x14ac:dyDescent="0.4">
      <c r="A110" s="9"/>
      <c r="B110" s="9"/>
      <c r="C110" s="10"/>
      <c r="D110" s="9"/>
      <c r="E110" s="9"/>
      <c r="F110" s="9"/>
      <c r="G110" s="9"/>
      <c r="H110" s="9"/>
      <c r="I110" s="10"/>
      <c r="J110" s="9"/>
    </row>
    <row r="111" spans="1:16" x14ac:dyDescent="0.4">
      <c r="A111" s="9"/>
      <c r="B111" s="9"/>
      <c r="C111" s="10"/>
      <c r="D111" s="9"/>
      <c r="E111" s="9"/>
      <c r="F111" s="9"/>
      <c r="G111" s="9"/>
      <c r="H111" s="9"/>
      <c r="I111" s="10"/>
      <c r="J111" s="9"/>
    </row>
    <row r="112" spans="1:16" x14ac:dyDescent="0.4">
      <c r="A112" s="9"/>
      <c r="B112" s="9"/>
      <c r="C112" s="10"/>
      <c r="D112" s="9"/>
      <c r="E112" s="9"/>
      <c r="F112" s="9"/>
      <c r="G112" s="9"/>
      <c r="H112" s="9"/>
      <c r="I112" s="10"/>
      <c r="J112" s="9"/>
    </row>
    <row r="113" spans="1:10" x14ac:dyDescent="0.4">
      <c r="A113" s="9"/>
      <c r="B113" s="9"/>
      <c r="C113" s="10"/>
      <c r="D113" s="9"/>
      <c r="E113" s="9"/>
      <c r="F113" s="9"/>
      <c r="G113" s="9"/>
      <c r="H113" s="9"/>
      <c r="I113" s="10"/>
      <c r="J113" s="9"/>
    </row>
    <row r="114" spans="1:10" x14ac:dyDescent="0.4">
      <c r="A114" s="9"/>
      <c r="B114" s="9"/>
      <c r="C114" s="10"/>
      <c r="D114" s="9"/>
      <c r="E114" s="9"/>
      <c r="F114" s="9"/>
      <c r="G114" s="9"/>
      <c r="H114" s="9"/>
      <c r="I114" s="10"/>
      <c r="J114" s="9"/>
    </row>
    <row r="115" spans="1:10" x14ac:dyDescent="0.4">
      <c r="A115" s="9"/>
      <c r="B115" s="9"/>
      <c r="C115" s="10"/>
      <c r="D115" s="9"/>
      <c r="E115" s="9"/>
      <c r="F115" s="9"/>
      <c r="G115" s="9"/>
      <c r="H115" s="9"/>
      <c r="I115" s="10"/>
      <c r="J115" s="9"/>
    </row>
    <row r="116" spans="1:10" x14ac:dyDescent="0.4">
      <c r="A116" s="9"/>
      <c r="B116" s="9"/>
      <c r="C116" s="10"/>
      <c r="D116" s="9"/>
      <c r="E116" s="9"/>
      <c r="F116" s="9"/>
      <c r="G116" s="9"/>
      <c r="H116" s="9"/>
      <c r="I116" s="10"/>
      <c r="J116" s="9"/>
    </row>
    <row r="117" spans="1:10" x14ac:dyDescent="0.4">
      <c r="A117" s="9"/>
      <c r="B117" s="9"/>
      <c r="C117" s="10"/>
      <c r="D117" s="9"/>
      <c r="E117" s="9"/>
      <c r="F117" s="9"/>
      <c r="G117" s="9"/>
      <c r="H117" s="9"/>
      <c r="I117" s="10"/>
      <c r="J117" s="9"/>
    </row>
    <row r="118" spans="1:10" x14ac:dyDescent="0.4">
      <c r="A118" s="9"/>
      <c r="B118" s="9"/>
      <c r="C118" s="10"/>
      <c r="D118" s="9"/>
      <c r="E118" s="9"/>
      <c r="F118" s="9"/>
      <c r="G118" s="9"/>
      <c r="H118" s="9"/>
      <c r="I118" s="10"/>
      <c r="J118" s="9"/>
    </row>
    <row r="119" spans="1:10" x14ac:dyDescent="0.4">
      <c r="A119" s="9"/>
      <c r="B119" s="9"/>
      <c r="C119" s="10"/>
      <c r="D119" s="9"/>
      <c r="E119" s="9"/>
      <c r="F119" s="9"/>
      <c r="G119" s="9"/>
      <c r="H119" s="9"/>
      <c r="I119" s="10"/>
      <c r="J119" s="9"/>
    </row>
    <row r="120" spans="1:10" x14ac:dyDescent="0.4">
      <c r="A120" s="9"/>
      <c r="B120" s="9"/>
      <c r="C120" s="10"/>
      <c r="D120" s="9"/>
      <c r="E120" s="9"/>
      <c r="F120" s="9"/>
      <c r="G120" s="9"/>
      <c r="H120" s="9"/>
      <c r="I120" s="10"/>
      <c r="J120" s="9"/>
    </row>
    <row r="121" spans="1:10" x14ac:dyDescent="0.4">
      <c r="A121" s="9"/>
      <c r="B121" s="9"/>
      <c r="C121" s="10"/>
      <c r="D121" s="9"/>
      <c r="E121" s="9"/>
      <c r="F121" s="9"/>
      <c r="G121" s="9"/>
      <c r="H121" s="9"/>
      <c r="I121" s="10"/>
      <c r="J121" s="9"/>
    </row>
    <row r="122" spans="1:10" x14ac:dyDescent="0.4">
      <c r="A122" s="9"/>
      <c r="B122" s="9"/>
      <c r="C122" s="10"/>
      <c r="D122" s="9"/>
      <c r="E122" s="9"/>
      <c r="F122" s="9"/>
      <c r="G122" s="9"/>
      <c r="H122" s="9"/>
      <c r="I122" s="10"/>
      <c r="J122" s="9"/>
    </row>
    <row r="123" spans="1:10" x14ac:dyDescent="0.4">
      <c r="A123" s="9"/>
      <c r="B123" s="9"/>
      <c r="C123" s="10"/>
      <c r="D123" s="9"/>
      <c r="E123" s="9"/>
      <c r="F123" s="9"/>
      <c r="G123" s="9"/>
      <c r="H123" s="9"/>
      <c r="I123" s="10"/>
      <c r="J123" s="9"/>
    </row>
    <row r="124" spans="1:10" x14ac:dyDescent="0.4">
      <c r="A124" s="9"/>
      <c r="B124" s="9"/>
      <c r="C124" s="10"/>
      <c r="D124" s="9"/>
      <c r="E124" s="9"/>
      <c r="F124" s="9"/>
      <c r="G124" s="9"/>
      <c r="H124" s="9"/>
      <c r="I124" s="10"/>
      <c r="J124" s="9"/>
    </row>
    <row r="125" spans="1:10" x14ac:dyDescent="0.4">
      <c r="A125" s="9"/>
      <c r="B125" s="9"/>
      <c r="C125" s="10"/>
      <c r="D125" s="9"/>
      <c r="E125" s="9"/>
      <c r="F125" s="9"/>
      <c r="G125" s="9"/>
      <c r="H125" s="9"/>
      <c r="I125" s="10"/>
      <c r="J125" s="9"/>
    </row>
    <row r="126" spans="1:10" x14ac:dyDescent="0.4">
      <c r="A126" s="9"/>
      <c r="B126" s="9"/>
      <c r="C126" s="10"/>
      <c r="D126" s="9"/>
      <c r="E126" s="9"/>
      <c r="F126" s="9"/>
      <c r="G126" s="9"/>
      <c r="H126" s="9"/>
      <c r="I126" s="10"/>
      <c r="J126" s="9"/>
    </row>
    <row r="127" spans="1:10" x14ac:dyDescent="0.4">
      <c r="A127" s="9"/>
      <c r="B127" s="9"/>
      <c r="C127" s="10"/>
      <c r="D127" s="9"/>
      <c r="E127" s="9"/>
      <c r="F127" s="9"/>
      <c r="G127" s="9"/>
      <c r="H127" s="9"/>
      <c r="I127" s="10"/>
      <c r="J127" s="9"/>
    </row>
    <row r="128" spans="1:10" x14ac:dyDescent="0.4">
      <c r="A128" s="9"/>
      <c r="B128" s="9"/>
      <c r="C128" s="10"/>
      <c r="D128" s="9"/>
      <c r="E128" s="9"/>
      <c r="F128" s="9"/>
      <c r="G128" s="9"/>
      <c r="H128" s="9"/>
      <c r="I128" s="10"/>
      <c r="J128" s="9"/>
    </row>
    <row r="129" spans="1:10" x14ac:dyDescent="0.4">
      <c r="A129" s="9"/>
      <c r="B129" s="9"/>
      <c r="C129" s="10"/>
      <c r="D129" s="9"/>
      <c r="E129" s="9"/>
      <c r="F129" s="9"/>
      <c r="G129" s="9"/>
      <c r="H129" s="9"/>
      <c r="I129" s="10"/>
      <c r="J129" s="9"/>
    </row>
    <row r="130" spans="1:10" x14ac:dyDescent="0.4">
      <c r="A130" s="9"/>
      <c r="B130" s="9"/>
      <c r="C130" s="10"/>
      <c r="D130" s="9"/>
      <c r="E130" s="9"/>
      <c r="F130" s="9"/>
      <c r="G130" s="9"/>
      <c r="H130" s="9"/>
      <c r="I130" s="10"/>
      <c r="J130" s="9"/>
    </row>
    <row r="131" spans="1:10" x14ac:dyDescent="0.4">
      <c r="A131" s="9"/>
      <c r="B131" s="9"/>
      <c r="C131" s="10"/>
      <c r="D131" s="9"/>
      <c r="E131" s="9"/>
      <c r="F131" s="9"/>
      <c r="G131" s="9"/>
      <c r="H131" s="9"/>
      <c r="I131" s="10"/>
      <c r="J131" s="9"/>
    </row>
    <row r="132" spans="1:10" x14ac:dyDescent="0.4">
      <c r="A132" s="9"/>
      <c r="B132" s="9"/>
      <c r="C132" s="10"/>
      <c r="D132" s="9"/>
      <c r="E132" s="9"/>
      <c r="F132" s="9"/>
      <c r="G132" s="9"/>
      <c r="H132" s="9"/>
      <c r="I132" s="10"/>
      <c r="J132" s="9"/>
    </row>
    <row r="133" spans="1:10" x14ac:dyDescent="0.4">
      <c r="A133" s="9"/>
      <c r="B133" s="9"/>
      <c r="C133" s="10"/>
      <c r="D133" s="9"/>
      <c r="E133" s="9"/>
      <c r="F133" s="9"/>
      <c r="G133" s="9"/>
      <c r="H133" s="9"/>
      <c r="I133" s="10"/>
      <c r="J133" s="9"/>
    </row>
    <row r="134" spans="1:10" x14ac:dyDescent="0.4">
      <c r="A134" s="9"/>
      <c r="B134" s="9"/>
      <c r="C134" s="10"/>
      <c r="D134" s="9"/>
      <c r="E134" s="9"/>
      <c r="F134" s="9"/>
      <c r="G134" s="9"/>
      <c r="H134" s="9"/>
      <c r="I134" s="10"/>
      <c r="J134" s="9"/>
    </row>
    <row r="135" spans="1:10" x14ac:dyDescent="0.4">
      <c r="A135" s="9"/>
      <c r="B135" s="9"/>
      <c r="C135" s="10"/>
      <c r="D135" s="9"/>
      <c r="E135" s="9"/>
      <c r="F135" s="9"/>
      <c r="G135" s="9"/>
      <c r="H135" s="9"/>
      <c r="I135" s="10"/>
      <c r="J135" s="9"/>
    </row>
    <row r="136" spans="1:10" x14ac:dyDescent="0.4">
      <c r="A136" s="9"/>
      <c r="B136" s="9"/>
      <c r="C136" s="10"/>
      <c r="D136" s="9"/>
      <c r="E136" s="9"/>
      <c r="F136" s="9"/>
      <c r="G136" s="9"/>
      <c r="H136" s="9"/>
      <c r="I136" s="10"/>
      <c r="J136" s="9"/>
    </row>
    <row r="137" spans="1:10" x14ac:dyDescent="0.4">
      <c r="A137" s="9"/>
      <c r="B137" s="9"/>
      <c r="C137" s="10"/>
      <c r="D137" s="9"/>
      <c r="E137" s="9"/>
      <c r="F137" s="9"/>
      <c r="G137" s="9"/>
      <c r="H137" s="9"/>
      <c r="I137" s="10"/>
      <c r="J137" s="9"/>
    </row>
    <row r="138" spans="1:10" x14ac:dyDescent="0.4">
      <c r="A138" s="9"/>
      <c r="B138" s="9"/>
      <c r="C138" s="10"/>
      <c r="D138" s="9"/>
      <c r="E138" s="9"/>
      <c r="F138" s="9"/>
      <c r="G138" s="9"/>
      <c r="H138" s="9"/>
      <c r="I138" s="10"/>
      <c r="J138" s="9"/>
    </row>
    <row r="139" spans="1:10" x14ac:dyDescent="0.4">
      <c r="A139" s="9"/>
      <c r="B139" s="9"/>
      <c r="C139" s="10"/>
      <c r="D139" s="9"/>
      <c r="E139" s="9"/>
      <c r="F139" s="9"/>
      <c r="G139" s="9"/>
      <c r="H139" s="9"/>
      <c r="I139" s="10"/>
      <c r="J139" s="9"/>
    </row>
    <row r="140" spans="1:10" x14ac:dyDescent="0.4">
      <c r="A140" s="9"/>
      <c r="B140" s="9"/>
      <c r="C140" s="10"/>
      <c r="D140" s="9"/>
      <c r="E140" s="9"/>
      <c r="F140" s="9"/>
      <c r="G140" s="9"/>
      <c r="H140" s="9"/>
      <c r="I140" s="10"/>
      <c r="J140" s="9"/>
    </row>
    <row r="141" spans="1:10" x14ac:dyDescent="0.4">
      <c r="A141" s="9"/>
      <c r="B141" s="9"/>
      <c r="C141" s="10"/>
      <c r="D141" s="9"/>
      <c r="E141" s="9"/>
      <c r="F141" s="9"/>
      <c r="G141" s="9"/>
      <c r="H141" s="9"/>
      <c r="I141" s="10"/>
      <c r="J141" s="9"/>
    </row>
    <row r="142" spans="1:10" x14ac:dyDescent="0.4">
      <c r="A142" s="9"/>
      <c r="B142" s="9"/>
      <c r="C142" s="10"/>
      <c r="D142" s="9"/>
      <c r="E142" s="9"/>
      <c r="F142" s="9"/>
      <c r="G142" s="9"/>
      <c r="H142" s="9"/>
      <c r="I142" s="10"/>
      <c r="J142" s="9"/>
    </row>
    <row r="143" spans="1:10" x14ac:dyDescent="0.4">
      <c r="A143" s="9"/>
      <c r="B143" s="9"/>
      <c r="C143" s="10"/>
      <c r="D143" s="9"/>
      <c r="E143" s="9"/>
      <c r="F143" s="9"/>
      <c r="G143" s="9"/>
      <c r="H143" s="9"/>
      <c r="I143" s="10"/>
      <c r="J143" s="9"/>
    </row>
    <row r="144" spans="1:10" x14ac:dyDescent="0.4">
      <c r="A144" s="9"/>
      <c r="B144" s="9"/>
      <c r="C144" s="10"/>
      <c r="D144" s="9"/>
      <c r="E144" s="9"/>
      <c r="F144" s="9"/>
      <c r="G144" s="9"/>
      <c r="H144" s="9"/>
      <c r="I144" s="10"/>
      <c r="J144" s="9"/>
    </row>
    <row r="145" spans="1:10" x14ac:dyDescent="0.4">
      <c r="A145" s="9"/>
      <c r="B145" s="9"/>
      <c r="C145" s="10"/>
      <c r="D145" s="9"/>
      <c r="E145" s="9"/>
      <c r="F145" s="9"/>
      <c r="G145" s="9"/>
      <c r="H145" s="9"/>
      <c r="I145" s="10"/>
      <c r="J145" s="9"/>
    </row>
    <row r="146" spans="1:10" x14ac:dyDescent="0.4">
      <c r="A146" s="9"/>
      <c r="B146" s="9"/>
      <c r="C146" s="10"/>
      <c r="D146" s="9"/>
      <c r="E146" s="9"/>
      <c r="F146" s="9"/>
      <c r="G146" s="9"/>
      <c r="H146" s="9"/>
      <c r="I146" s="10"/>
      <c r="J146" s="9"/>
    </row>
    <row r="147" spans="1:10" x14ac:dyDescent="0.4">
      <c r="A147" s="9"/>
      <c r="B147" s="9"/>
      <c r="C147" s="10"/>
      <c r="D147" s="9"/>
      <c r="E147" s="9"/>
      <c r="F147" s="9"/>
      <c r="G147" s="9"/>
      <c r="H147" s="9"/>
      <c r="I147" s="10"/>
      <c r="J147" s="9"/>
    </row>
    <row r="148" spans="1:10" x14ac:dyDescent="0.4">
      <c r="A148" s="9"/>
      <c r="B148" s="9"/>
      <c r="C148" s="10"/>
      <c r="D148" s="9"/>
      <c r="E148" s="9"/>
      <c r="F148" s="9"/>
      <c r="G148" s="9"/>
      <c r="H148" s="9"/>
      <c r="I148" s="10"/>
      <c r="J148" s="9"/>
    </row>
    <row r="149" spans="1:10" x14ac:dyDescent="0.4">
      <c r="A149" s="9"/>
      <c r="B149" s="9"/>
      <c r="C149" s="10"/>
      <c r="D149" s="9"/>
      <c r="E149" s="9"/>
      <c r="F149" s="9"/>
      <c r="G149" s="9"/>
      <c r="H149" s="9"/>
      <c r="I149" s="10"/>
      <c r="J149" s="9"/>
    </row>
    <row r="150" spans="1:10" x14ac:dyDescent="0.4">
      <c r="A150" s="9"/>
      <c r="B150" s="9"/>
      <c r="C150" s="10"/>
      <c r="D150" s="9"/>
      <c r="E150" s="9"/>
      <c r="F150" s="9"/>
      <c r="G150" s="9"/>
      <c r="H150" s="9"/>
      <c r="I150" s="10"/>
      <c r="J150" s="9"/>
    </row>
    <row r="151" spans="1:10" x14ac:dyDescent="0.4">
      <c r="A151" s="9"/>
      <c r="B151" s="9"/>
      <c r="C151" s="10"/>
      <c r="D151" s="9"/>
      <c r="E151" s="9"/>
      <c r="F151" s="9"/>
      <c r="G151" s="9"/>
      <c r="H151" s="9"/>
      <c r="I151" s="10"/>
      <c r="J151" s="9"/>
    </row>
    <row r="152" spans="1:10" x14ac:dyDescent="0.4">
      <c r="A152" s="9"/>
      <c r="B152" s="9"/>
      <c r="C152" s="10"/>
      <c r="D152" s="9"/>
      <c r="E152" s="9"/>
      <c r="F152" s="9"/>
      <c r="G152" s="9"/>
      <c r="H152" s="9"/>
      <c r="I152" s="10"/>
      <c r="J152" s="9"/>
    </row>
    <row r="153" spans="1:10" x14ac:dyDescent="0.4">
      <c r="A153" s="9"/>
      <c r="B153" s="9"/>
      <c r="C153" s="10"/>
      <c r="D153" s="9"/>
      <c r="E153" s="9"/>
      <c r="F153" s="9"/>
      <c r="G153" s="9"/>
      <c r="H153" s="9"/>
      <c r="I153" s="10"/>
      <c r="J153" s="9"/>
    </row>
    <row r="154" spans="1:10" x14ac:dyDescent="0.4">
      <c r="A154" s="9"/>
      <c r="B154" s="9"/>
      <c r="C154" s="10"/>
      <c r="D154" s="9"/>
      <c r="E154" s="9"/>
      <c r="F154" s="9"/>
      <c r="G154" s="9"/>
      <c r="H154" s="9"/>
      <c r="I154" s="10"/>
      <c r="J154" s="9"/>
    </row>
    <row r="155" spans="1:10" x14ac:dyDescent="0.4">
      <c r="A155" s="9"/>
      <c r="B155" s="9"/>
      <c r="C155" s="10"/>
      <c r="D155" s="9"/>
      <c r="E155" s="9"/>
      <c r="F155" s="9"/>
      <c r="G155" s="9"/>
      <c r="H155" s="9"/>
      <c r="I155" s="10"/>
      <c r="J155" s="9"/>
    </row>
    <row r="156" spans="1:10" x14ac:dyDescent="0.4">
      <c r="A156" s="9"/>
      <c r="B156" s="9"/>
      <c r="C156" s="10"/>
      <c r="D156" s="9"/>
      <c r="E156" s="9"/>
      <c r="F156" s="9"/>
      <c r="G156" s="9"/>
      <c r="H156" s="9"/>
      <c r="I156" s="10"/>
      <c r="J156" s="9"/>
    </row>
    <row r="157" spans="1:10" x14ac:dyDescent="0.4">
      <c r="A157" s="9"/>
      <c r="B157" s="9"/>
      <c r="C157" s="10"/>
      <c r="D157" s="9"/>
      <c r="E157" s="9"/>
      <c r="F157" s="9"/>
      <c r="G157" s="9"/>
      <c r="H157" s="9"/>
      <c r="I157" s="10"/>
      <c r="J157" s="9"/>
    </row>
    <row r="158" spans="1:10" x14ac:dyDescent="0.4">
      <c r="A158" s="9"/>
      <c r="B158" s="9"/>
      <c r="C158" s="10"/>
      <c r="D158" s="9"/>
      <c r="E158" s="9"/>
      <c r="F158" s="9"/>
      <c r="G158" s="9"/>
      <c r="H158" s="9"/>
      <c r="I158" s="10"/>
      <c r="J158" s="9"/>
    </row>
    <row r="159" spans="1:10" x14ac:dyDescent="0.4">
      <c r="A159" s="9"/>
      <c r="B159" s="9"/>
      <c r="C159" s="10"/>
      <c r="D159" s="9"/>
      <c r="E159" s="9"/>
      <c r="F159" s="9"/>
      <c r="G159" s="9"/>
      <c r="H159" s="9"/>
      <c r="I159" s="10"/>
      <c r="J159" s="9"/>
    </row>
    <row r="160" spans="1:10" x14ac:dyDescent="0.4">
      <c r="A160" s="9"/>
      <c r="B160" s="9"/>
      <c r="C160" s="10"/>
      <c r="D160" s="9"/>
      <c r="E160" s="9"/>
      <c r="F160" s="9"/>
      <c r="G160" s="9"/>
      <c r="H160" s="9"/>
      <c r="I160" s="10"/>
      <c r="J160" s="9"/>
    </row>
    <row r="161" spans="1:10" x14ac:dyDescent="0.4">
      <c r="A161" s="9"/>
      <c r="B161" s="9"/>
      <c r="C161" s="10"/>
      <c r="D161" s="9"/>
      <c r="E161" s="9"/>
      <c r="F161" s="9"/>
      <c r="G161" s="9"/>
      <c r="H161" s="9"/>
      <c r="I161" s="10"/>
      <c r="J161" s="9"/>
    </row>
    <row r="162" spans="1:10" x14ac:dyDescent="0.4">
      <c r="A162" s="9"/>
      <c r="B162" s="9"/>
      <c r="C162" s="10"/>
      <c r="D162" s="9"/>
      <c r="E162" s="9"/>
      <c r="F162" s="9"/>
      <c r="G162" s="9"/>
      <c r="H162" s="9"/>
      <c r="I162" s="10"/>
      <c r="J162" s="9"/>
    </row>
    <row r="163" spans="1:10" x14ac:dyDescent="0.4">
      <c r="A163" s="9"/>
      <c r="B163" s="9"/>
      <c r="C163" s="10"/>
      <c r="D163" s="9"/>
      <c r="E163" s="9"/>
      <c r="F163" s="9"/>
      <c r="G163" s="9"/>
      <c r="H163" s="9"/>
      <c r="I163" s="10"/>
      <c r="J163" s="9"/>
    </row>
    <row r="164" spans="1:10" x14ac:dyDescent="0.4">
      <c r="A164" s="9"/>
      <c r="B164" s="9"/>
      <c r="C164" s="10"/>
      <c r="D164" s="9"/>
      <c r="E164" s="9"/>
      <c r="F164" s="9"/>
      <c r="G164" s="9"/>
      <c r="H164" s="9"/>
      <c r="I164" s="10"/>
      <c r="J164" s="9"/>
    </row>
    <row r="165" spans="1:10" x14ac:dyDescent="0.4">
      <c r="A165" s="9"/>
      <c r="B165" s="9"/>
      <c r="C165" s="10"/>
      <c r="D165" s="9"/>
      <c r="E165" s="9"/>
      <c r="F165" s="9"/>
      <c r="G165" s="9"/>
      <c r="H165" s="9"/>
      <c r="I165" s="10"/>
      <c r="J165" s="9"/>
    </row>
    <row r="166" spans="1:10" x14ac:dyDescent="0.4">
      <c r="A166" s="9"/>
      <c r="B166" s="9"/>
      <c r="C166" s="10"/>
      <c r="D166" s="9"/>
      <c r="E166" s="9"/>
      <c r="F166" s="9"/>
      <c r="G166" s="9"/>
      <c r="H166" s="9"/>
      <c r="I166" s="10"/>
      <c r="J166" s="9"/>
    </row>
    <row r="167" spans="1:10" x14ac:dyDescent="0.4">
      <c r="A167" s="9"/>
      <c r="B167" s="9"/>
      <c r="C167" s="10"/>
      <c r="D167" s="9"/>
      <c r="E167" s="9"/>
      <c r="F167" s="9"/>
      <c r="G167" s="9"/>
      <c r="H167" s="9"/>
      <c r="I167" s="10"/>
      <c r="J167" s="9"/>
    </row>
    <row r="168" spans="1:10" x14ac:dyDescent="0.4">
      <c r="A168" s="9"/>
      <c r="B168" s="9"/>
      <c r="C168" s="10"/>
      <c r="D168" s="9"/>
      <c r="E168" s="9"/>
      <c r="F168" s="9"/>
      <c r="G168" s="9"/>
      <c r="H168" s="9"/>
      <c r="I168" s="10"/>
      <c r="J168" s="9"/>
    </row>
    <row r="169" spans="1:10" x14ac:dyDescent="0.4">
      <c r="A169" s="9"/>
      <c r="B169" s="9"/>
      <c r="C169" s="10"/>
      <c r="D169" s="9"/>
      <c r="E169" s="9"/>
      <c r="F169" s="9"/>
      <c r="G169" s="9"/>
      <c r="H169" s="9"/>
      <c r="I169" s="10"/>
      <c r="J169" s="9"/>
    </row>
    <row r="170" spans="1:10" x14ac:dyDescent="0.4">
      <c r="A170" s="9"/>
      <c r="B170" s="9"/>
      <c r="C170" s="10"/>
      <c r="D170" s="9"/>
      <c r="E170" s="9"/>
      <c r="F170" s="9"/>
      <c r="G170" s="9"/>
      <c r="H170" s="9"/>
      <c r="I170" s="10"/>
      <c r="J170" s="9"/>
    </row>
    <row r="171" spans="1:10" x14ac:dyDescent="0.4">
      <c r="A171" s="9"/>
      <c r="B171" s="9"/>
      <c r="C171" s="10"/>
      <c r="D171" s="9"/>
      <c r="E171" s="9"/>
      <c r="F171" s="9"/>
      <c r="G171" s="9"/>
      <c r="H171" s="9"/>
      <c r="I171" s="10"/>
      <c r="J171" s="9"/>
    </row>
    <row r="172" spans="1:10" x14ac:dyDescent="0.4">
      <c r="A172" s="9"/>
      <c r="B172" s="9"/>
      <c r="C172" s="10"/>
      <c r="D172" s="9"/>
      <c r="E172" s="9"/>
      <c r="F172" s="9"/>
      <c r="G172" s="9"/>
      <c r="H172" s="9"/>
      <c r="I172" s="10"/>
      <c r="J172" s="9"/>
    </row>
    <row r="173" spans="1:10" x14ac:dyDescent="0.4">
      <c r="A173" s="9"/>
      <c r="B173" s="9"/>
      <c r="C173" s="10"/>
      <c r="D173" s="9"/>
      <c r="E173" s="9"/>
      <c r="F173" s="9"/>
      <c r="G173" s="9"/>
      <c r="H173" s="9"/>
      <c r="I173" s="10"/>
      <c r="J173" s="9"/>
    </row>
    <row r="174" spans="1:10" x14ac:dyDescent="0.4">
      <c r="A174" s="9"/>
      <c r="B174" s="9"/>
      <c r="C174" s="10"/>
      <c r="D174" s="9"/>
      <c r="E174" s="9"/>
      <c r="F174" s="9"/>
      <c r="G174" s="9"/>
      <c r="H174" s="9"/>
      <c r="I174" s="10"/>
      <c r="J174" s="9"/>
    </row>
    <row r="175" spans="1:10" x14ac:dyDescent="0.4">
      <c r="A175" s="9"/>
      <c r="B175" s="9"/>
      <c r="C175" s="10"/>
      <c r="D175" s="9"/>
      <c r="E175" s="9"/>
      <c r="F175" s="9"/>
      <c r="G175" s="9"/>
      <c r="H175" s="9"/>
      <c r="I175" s="10"/>
      <c r="J175" s="9"/>
    </row>
    <row r="176" spans="1:10" x14ac:dyDescent="0.4">
      <c r="A176" s="9"/>
      <c r="B176" s="9"/>
      <c r="C176" s="10"/>
      <c r="D176" s="9"/>
      <c r="E176" s="9"/>
      <c r="F176" s="9"/>
      <c r="G176" s="9"/>
      <c r="H176" s="9"/>
      <c r="I176" s="10"/>
      <c r="J176" s="9"/>
    </row>
    <row r="177" spans="1:10" x14ac:dyDescent="0.4">
      <c r="A177" s="9"/>
      <c r="B177" s="9"/>
      <c r="C177" s="10"/>
      <c r="D177" s="9"/>
      <c r="E177" s="9"/>
      <c r="F177" s="9"/>
      <c r="G177" s="9"/>
      <c r="H177" s="9"/>
      <c r="I177" s="10"/>
      <c r="J177" s="9"/>
    </row>
    <row r="178" spans="1:10" x14ac:dyDescent="0.4">
      <c r="A178" s="9"/>
      <c r="B178" s="9"/>
      <c r="C178" s="10"/>
      <c r="D178" s="9"/>
      <c r="E178" s="9"/>
      <c r="F178" s="9"/>
      <c r="G178" s="9"/>
      <c r="H178" s="9"/>
      <c r="I178" s="10"/>
      <c r="J178" s="9"/>
    </row>
    <row r="179" spans="1:10" x14ac:dyDescent="0.4">
      <c r="A179" s="9"/>
      <c r="B179" s="9"/>
      <c r="C179" s="10"/>
      <c r="D179" s="9"/>
      <c r="E179" s="9"/>
      <c r="F179" s="9"/>
      <c r="G179" s="9"/>
      <c r="H179" s="9"/>
      <c r="I179" s="10"/>
      <c r="J179" s="9"/>
    </row>
    <row r="180" spans="1:10" x14ac:dyDescent="0.4">
      <c r="A180" s="9"/>
      <c r="B180" s="9"/>
      <c r="C180" s="10"/>
      <c r="D180" s="9"/>
      <c r="E180" s="9"/>
      <c r="F180" s="9"/>
      <c r="G180" s="9"/>
      <c r="H180" s="9"/>
      <c r="I180" s="10"/>
      <c r="J180" s="9"/>
    </row>
    <row r="181" spans="1:10" x14ac:dyDescent="0.4">
      <c r="A181" s="9"/>
      <c r="B181" s="9"/>
      <c r="C181" s="10"/>
      <c r="D181" s="9"/>
      <c r="E181" s="9"/>
      <c r="F181" s="9"/>
      <c r="G181" s="9"/>
      <c r="H181" s="9"/>
      <c r="I181" s="10"/>
      <c r="J181" s="9"/>
    </row>
    <row r="182" spans="1:10" x14ac:dyDescent="0.4">
      <c r="A182" s="9"/>
      <c r="B182" s="9"/>
      <c r="C182" s="10"/>
      <c r="D182" s="9"/>
      <c r="E182" s="9"/>
      <c r="F182" s="9"/>
      <c r="G182" s="9"/>
      <c r="H182" s="9"/>
      <c r="I182" s="10"/>
      <c r="J182" s="9"/>
    </row>
    <row r="183" spans="1:10" x14ac:dyDescent="0.4">
      <c r="A183" s="9"/>
      <c r="B183" s="9"/>
      <c r="C183" s="10"/>
      <c r="D183" s="9"/>
      <c r="E183" s="9"/>
      <c r="F183" s="9"/>
      <c r="G183" s="9"/>
      <c r="H183" s="9"/>
      <c r="I183" s="10"/>
      <c r="J183" s="9"/>
    </row>
    <row r="184" spans="1:10" x14ac:dyDescent="0.4">
      <c r="A184" s="9"/>
      <c r="B184" s="9"/>
      <c r="C184" s="10"/>
      <c r="D184" s="9"/>
      <c r="E184" s="9"/>
      <c r="F184" s="9"/>
      <c r="G184" s="9"/>
      <c r="H184" s="9"/>
      <c r="I184" s="10"/>
      <c r="J184" s="9"/>
    </row>
    <row r="185" spans="1:10" x14ac:dyDescent="0.4">
      <c r="A185" s="9"/>
      <c r="B185" s="9"/>
      <c r="C185" s="10"/>
      <c r="D185" s="9"/>
      <c r="E185" s="9"/>
      <c r="F185" s="9"/>
      <c r="G185" s="9"/>
      <c r="H185" s="9"/>
      <c r="I185" s="10"/>
      <c r="J185" s="9"/>
    </row>
    <row r="186" spans="1:10" x14ac:dyDescent="0.4">
      <c r="A186" s="9"/>
      <c r="B186" s="9"/>
      <c r="C186" s="10"/>
      <c r="D186" s="9"/>
      <c r="E186" s="9"/>
      <c r="F186" s="9"/>
      <c r="G186" s="9"/>
      <c r="H186" s="9"/>
      <c r="I186" s="10"/>
      <c r="J186" s="9"/>
    </row>
    <row r="187" spans="1:10" x14ac:dyDescent="0.4">
      <c r="A187" s="9"/>
      <c r="B187" s="9"/>
      <c r="C187" s="10"/>
      <c r="D187" s="9"/>
      <c r="E187" s="9"/>
      <c r="F187" s="9"/>
      <c r="G187" s="9"/>
      <c r="H187" s="9"/>
      <c r="I187" s="10"/>
      <c r="J187" s="9"/>
    </row>
    <row r="188" spans="1:10" x14ac:dyDescent="0.4">
      <c r="A188" s="9"/>
      <c r="B188" s="9"/>
      <c r="C188" s="10"/>
      <c r="D188" s="9"/>
      <c r="E188" s="9"/>
      <c r="F188" s="9"/>
      <c r="G188" s="9"/>
      <c r="H188" s="9"/>
      <c r="I188" s="10"/>
      <c r="J188" s="9"/>
    </row>
    <row r="189" spans="1:10" x14ac:dyDescent="0.4">
      <c r="A189" s="9"/>
      <c r="B189" s="9"/>
      <c r="C189" s="10"/>
      <c r="D189" s="9"/>
      <c r="E189" s="9"/>
      <c r="F189" s="9"/>
      <c r="G189" s="9"/>
      <c r="H189" s="9"/>
      <c r="I189" s="10"/>
      <c r="J189" s="9"/>
    </row>
    <row r="190" spans="1:10" x14ac:dyDescent="0.4">
      <c r="A190" s="9"/>
      <c r="B190" s="9"/>
      <c r="C190" s="10"/>
      <c r="D190" s="9"/>
      <c r="E190" s="9"/>
      <c r="F190" s="9"/>
      <c r="G190" s="9"/>
      <c r="H190" s="9"/>
      <c r="I190" s="10"/>
      <c r="J190" s="9"/>
    </row>
    <row r="191" spans="1:10" x14ac:dyDescent="0.4">
      <c r="A191" s="9"/>
      <c r="B191" s="9"/>
      <c r="C191" s="10"/>
      <c r="D191" s="9"/>
      <c r="E191" s="9"/>
      <c r="F191" s="9"/>
      <c r="G191" s="9"/>
      <c r="H191" s="9"/>
      <c r="I191" s="10"/>
      <c r="J191" s="9"/>
    </row>
    <row r="192" spans="1:10" x14ac:dyDescent="0.4">
      <c r="A192" s="9"/>
      <c r="B192" s="9"/>
      <c r="C192" s="10"/>
      <c r="D192" s="9"/>
      <c r="E192" s="9"/>
      <c r="F192" s="9"/>
      <c r="G192" s="9"/>
      <c r="H192" s="9"/>
      <c r="I192" s="10"/>
      <c r="J192" s="9"/>
    </row>
    <row r="193" spans="1:10" x14ac:dyDescent="0.4">
      <c r="A193" s="9"/>
      <c r="B193" s="9"/>
      <c r="C193" s="10"/>
      <c r="D193" s="9"/>
      <c r="E193" s="9"/>
      <c r="F193" s="9"/>
      <c r="G193" s="9"/>
      <c r="H193" s="9"/>
      <c r="I193" s="10"/>
      <c r="J193" s="9"/>
    </row>
    <row r="194" spans="1:10" x14ac:dyDescent="0.4">
      <c r="A194" s="9"/>
      <c r="B194" s="9"/>
      <c r="C194" s="10"/>
      <c r="D194" s="9"/>
      <c r="E194" s="9"/>
      <c r="F194" s="9"/>
      <c r="G194" s="9"/>
      <c r="H194" s="9"/>
      <c r="I194" s="10"/>
      <c r="J194" s="9"/>
    </row>
    <row r="195" spans="1:10" x14ac:dyDescent="0.4">
      <c r="A195" s="9"/>
      <c r="B195" s="9"/>
      <c r="C195" s="10"/>
      <c r="D195" s="9"/>
      <c r="E195" s="9"/>
      <c r="F195" s="9"/>
      <c r="G195" s="9"/>
      <c r="H195" s="9"/>
      <c r="I195" s="10"/>
      <c r="J195" s="9"/>
    </row>
    <row r="196" spans="1:10" x14ac:dyDescent="0.4">
      <c r="A196" s="9"/>
      <c r="B196" s="9"/>
      <c r="C196" s="10"/>
      <c r="D196" s="9"/>
      <c r="E196" s="9"/>
      <c r="F196" s="9"/>
      <c r="G196" s="9"/>
      <c r="H196" s="9"/>
      <c r="I196" s="10"/>
      <c r="J196" s="9"/>
    </row>
    <row r="197" spans="1:10" x14ac:dyDescent="0.4">
      <c r="A197" s="9"/>
      <c r="B197" s="9"/>
      <c r="C197" s="10"/>
      <c r="D197" s="9"/>
      <c r="E197" s="9"/>
      <c r="F197" s="9"/>
      <c r="G197" s="9"/>
      <c r="H197" s="9"/>
      <c r="I197" s="10"/>
      <c r="J197" s="9"/>
    </row>
    <row r="198" spans="1:10" x14ac:dyDescent="0.4">
      <c r="A198" s="9"/>
      <c r="B198" s="9"/>
      <c r="C198" s="10"/>
      <c r="D198" s="9"/>
      <c r="E198" s="9"/>
      <c r="F198" s="9"/>
      <c r="G198" s="9"/>
      <c r="H198" s="9"/>
      <c r="I198" s="10"/>
      <c r="J198" s="9"/>
    </row>
    <row r="199" spans="1:10" x14ac:dyDescent="0.4">
      <c r="A199" s="9"/>
      <c r="B199" s="9"/>
      <c r="C199" s="10"/>
      <c r="D199" s="9"/>
      <c r="E199" s="9"/>
      <c r="F199" s="9"/>
      <c r="G199" s="9"/>
      <c r="H199" s="9"/>
      <c r="I199" s="10"/>
      <c r="J199" s="9"/>
    </row>
    <row r="200" spans="1:10" x14ac:dyDescent="0.4">
      <c r="A200" s="9"/>
      <c r="B200" s="9"/>
      <c r="C200" s="10"/>
      <c r="D200" s="9"/>
      <c r="E200" s="9"/>
      <c r="F200" s="9"/>
      <c r="G200" s="9"/>
      <c r="H200" s="9"/>
      <c r="I200" s="10"/>
      <c r="J200" s="9"/>
    </row>
    <row r="201" spans="1:10" x14ac:dyDescent="0.4">
      <c r="A201" s="9"/>
      <c r="B201" s="9"/>
      <c r="C201" s="10"/>
      <c r="D201" s="9"/>
      <c r="E201" s="9"/>
      <c r="F201" s="9"/>
      <c r="G201" s="9"/>
      <c r="H201" s="9"/>
      <c r="I201" s="10"/>
      <c r="J201" s="9"/>
    </row>
    <row r="202" spans="1:10" x14ac:dyDescent="0.4">
      <c r="A202" s="9"/>
      <c r="B202" s="9"/>
      <c r="C202" s="10"/>
      <c r="D202" s="9"/>
      <c r="E202" s="9"/>
      <c r="F202" s="9"/>
      <c r="G202" s="9"/>
      <c r="H202" s="9"/>
      <c r="I202" s="10"/>
      <c r="J202" s="9"/>
    </row>
    <row r="203" spans="1:10" x14ac:dyDescent="0.4">
      <c r="A203" s="9"/>
      <c r="B203" s="9"/>
      <c r="C203" s="10"/>
      <c r="D203" s="9"/>
      <c r="E203" s="9"/>
      <c r="F203" s="9"/>
      <c r="G203" s="9"/>
      <c r="H203" s="9"/>
      <c r="I203" s="10"/>
      <c r="J203" s="9"/>
    </row>
    <row r="204" spans="1:10" x14ac:dyDescent="0.4">
      <c r="A204" s="9"/>
      <c r="B204" s="9"/>
      <c r="C204" s="10"/>
      <c r="D204" s="9"/>
      <c r="E204" s="9"/>
      <c r="F204" s="9"/>
      <c r="G204" s="9"/>
      <c r="H204" s="9"/>
      <c r="I204" s="10"/>
      <c r="J204" s="9"/>
    </row>
    <row r="205" spans="1:10" x14ac:dyDescent="0.4">
      <c r="A205" s="9"/>
      <c r="B205" s="9"/>
      <c r="C205" s="10"/>
      <c r="D205" s="9"/>
      <c r="E205" s="9"/>
      <c r="F205" s="9"/>
      <c r="G205" s="9"/>
      <c r="H205" s="9"/>
      <c r="I205" s="10"/>
      <c r="J205" s="9"/>
    </row>
    <row r="206" spans="1:10" x14ac:dyDescent="0.4">
      <c r="A206" s="9"/>
      <c r="B206" s="9"/>
      <c r="C206" s="10"/>
      <c r="D206" s="9"/>
      <c r="E206" s="9"/>
      <c r="F206" s="9"/>
      <c r="G206" s="9"/>
      <c r="H206" s="9"/>
      <c r="I206" s="10"/>
      <c r="J206" s="9"/>
    </row>
    <row r="207" spans="1:10" x14ac:dyDescent="0.4">
      <c r="A207" s="9"/>
      <c r="B207" s="9"/>
      <c r="C207" s="10"/>
      <c r="D207" s="9"/>
      <c r="E207" s="9"/>
      <c r="F207" s="9"/>
      <c r="G207" s="9"/>
      <c r="H207" s="9"/>
      <c r="I207" s="10"/>
      <c r="J207" s="9"/>
    </row>
    <row r="208" spans="1:10" x14ac:dyDescent="0.4">
      <c r="A208" s="9"/>
      <c r="B208" s="9"/>
      <c r="C208" s="10"/>
      <c r="D208" s="9"/>
      <c r="E208" s="9"/>
      <c r="F208" s="9"/>
      <c r="G208" s="9"/>
      <c r="H208" s="9"/>
      <c r="I208" s="10"/>
      <c r="J208" s="9"/>
    </row>
    <row r="209" spans="1:10" x14ac:dyDescent="0.4">
      <c r="A209" s="9"/>
      <c r="B209" s="9"/>
      <c r="C209" s="10"/>
      <c r="D209" s="9"/>
      <c r="E209" s="9"/>
      <c r="F209" s="9"/>
      <c r="G209" s="9"/>
      <c r="H209" s="9"/>
      <c r="I209" s="10"/>
      <c r="J209" s="9"/>
    </row>
    <row r="210" spans="1:10" x14ac:dyDescent="0.4">
      <c r="A210" s="9"/>
      <c r="B210" s="9"/>
      <c r="C210" s="10"/>
      <c r="D210" s="9"/>
      <c r="E210" s="9"/>
      <c r="F210" s="9"/>
      <c r="G210" s="9"/>
      <c r="H210" s="9"/>
      <c r="I210" s="10"/>
      <c r="J210" s="9"/>
    </row>
    <row r="211" spans="1:10" x14ac:dyDescent="0.4">
      <c r="A211" s="9"/>
      <c r="B211" s="9"/>
      <c r="C211" s="10"/>
      <c r="D211" s="9"/>
      <c r="E211" s="9"/>
      <c r="F211" s="9"/>
      <c r="G211" s="9"/>
      <c r="H211" s="9"/>
      <c r="I211" s="10"/>
      <c r="J211" s="9"/>
    </row>
    <row r="212" spans="1:10" x14ac:dyDescent="0.4">
      <c r="A212" s="9"/>
      <c r="B212" s="9"/>
      <c r="C212" s="10"/>
      <c r="D212" s="9"/>
      <c r="E212" s="9"/>
      <c r="F212" s="9"/>
      <c r="G212" s="9"/>
      <c r="H212" s="9"/>
      <c r="I212" s="10"/>
      <c r="J212" s="9"/>
    </row>
    <row r="213" spans="1:10" x14ac:dyDescent="0.4">
      <c r="A213" s="9"/>
      <c r="B213" s="9"/>
      <c r="C213" s="10"/>
      <c r="D213" s="9"/>
      <c r="E213" s="9"/>
      <c r="F213" s="9"/>
      <c r="G213" s="9"/>
      <c r="H213" s="9"/>
      <c r="I213" s="10"/>
      <c r="J213" s="9"/>
    </row>
    <row r="214" spans="1:10" x14ac:dyDescent="0.4">
      <c r="A214" s="9"/>
      <c r="B214" s="9"/>
      <c r="C214" s="10"/>
      <c r="D214" s="9"/>
      <c r="E214" s="9"/>
      <c r="F214" s="9"/>
      <c r="G214" s="9"/>
      <c r="H214" s="9"/>
      <c r="I214" s="10"/>
      <c r="J214" s="9"/>
    </row>
    <row r="215" spans="1:10" x14ac:dyDescent="0.4">
      <c r="A215" s="9"/>
      <c r="B215" s="9"/>
      <c r="C215" s="10"/>
      <c r="D215" s="9"/>
      <c r="E215" s="9"/>
      <c r="F215" s="9"/>
      <c r="G215" s="9"/>
      <c r="H215" s="9"/>
      <c r="I215" s="10"/>
      <c r="J215" s="9"/>
    </row>
    <row r="216" spans="1:10" x14ac:dyDescent="0.4">
      <c r="A216" s="9"/>
      <c r="B216" s="9"/>
      <c r="C216" s="10"/>
      <c r="D216" s="9"/>
      <c r="E216" s="9"/>
      <c r="F216" s="9"/>
      <c r="G216" s="9"/>
      <c r="H216" s="9"/>
      <c r="I216" s="10"/>
      <c r="J216" s="9"/>
    </row>
    <row r="217" spans="1:10" x14ac:dyDescent="0.4">
      <c r="A217" s="9"/>
      <c r="B217" s="9"/>
      <c r="C217" s="10"/>
      <c r="D217" s="9"/>
      <c r="E217" s="9"/>
      <c r="F217" s="9"/>
      <c r="G217" s="9"/>
      <c r="H217" s="9"/>
      <c r="I217" s="10"/>
      <c r="J217" s="9"/>
    </row>
    <row r="218" spans="1:10" x14ac:dyDescent="0.4">
      <c r="A218" s="9"/>
      <c r="B218" s="9"/>
      <c r="C218" s="10"/>
      <c r="D218" s="9"/>
      <c r="E218" s="9"/>
      <c r="F218" s="9"/>
      <c r="G218" s="9"/>
      <c r="H218" s="9"/>
      <c r="I218" s="10"/>
      <c r="J218" s="9"/>
    </row>
    <row r="219" spans="1:10" x14ac:dyDescent="0.4">
      <c r="A219" s="9"/>
      <c r="B219" s="9"/>
      <c r="C219" s="10"/>
      <c r="D219" s="9"/>
      <c r="E219" s="9"/>
      <c r="F219" s="9"/>
      <c r="G219" s="9"/>
      <c r="H219" s="9"/>
      <c r="I219" s="10"/>
      <c r="J219" s="9"/>
    </row>
    <row r="220" spans="1:10" x14ac:dyDescent="0.4">
      <c r="A220" s="9"/>
      <c r="B220" s="9"/>
      <c r="C220" s="10"/>
      <c r="D220" s="9"/>
      <c r="E220" s="9"/>
      <c r="F220" s="9"/>
      <c r="G220" s="9"/>
      <c r="H220" s="9"/>
      <c r="I220" s="10"/>
      <c r="J220" s="9"/>
    </row>
    <row r="221" spans="1:10" x14ac:dyDescent="0.4">
      <c r="A221" s="9"/>
      <c r="B221" s="9"/>
      <c r="C221" s="10"/>
      <c r="D221" s="9"/>
      <c r="E221" s="9"/>
      <c r="F221" s="9"/>
      <c r="G221" s="9"/>
      <c r="H221" s="9"/>
      <c r="I221" s="10"/>
      <c r="J221" s="9"/>
    </row>
    <row r="222" spans="1:10" x14ac:dyDescent="0.4">
      <c r="A222" s="9"/>
      <c r="B222" s="9"/>
      <c r="C222" s="10"/>
      <c r="D222" s="9"/>
      <c r="E222" s="9"/>
      <c r="F222" s="9"/>
      <c r="G222" s="9"/>
      <c r="H222" s="9"/>
      <c r="I222" s="10"/>
      <c r="J222" s="9"/>
    </row>
    <row r="223" spans="1:10" x14ac:dyDescent="0.4">
      <c r="A223" s="9"/>
      <c r="B223" s="9"/>
      <c r="C223" s="10"/>
      <c r="D223" s="9"/>
      <c r="E223" s="9"/>
      <c r="F223" s="9"/>
      <c r="G223" s="9"/>
      <c r="H223" s="9"/>
      <c r="I223" s="10"/>
      <c r="J223" s="9"/>
    </row>
    <row r="224" spans="1:10" x14ac:dyDescent="0.4">
      <c r="A224" s="9"/>
      <c r="B224" s="9"/>
      <c r="C224" s="10"/>
      <c r="D224" s="9"/>
      <c r="E224" s="9"/>
      <c r="F224" s="9"/>
      <c r="G224" s="9"/>
      <c r="H224" s="9"/>
      <c r="I224" s="10"/>
      <c r="J224" s="9"/>
    </row>
    <row r="225" spans="1:10" x14ac:dyDescent="0.4">
      <c r="A225" s="9"/>
      <c r="B225" s="9"/>
      <c r="C225" s="10"/>
      <c r="D225" s="9"/>
      <c r="E225" s="9"/>
      <c r="F225" s="9"/>
      <c r="G225" s="9"/>
      <c r="H225" s="9"/>
      <c r="I225" s="10"/>
      <c r="J225" s="9"/>
    </row>
    <row r="226" spans="1:10" x14ac:dyDescent="0.4">
      <c r="A226" s="9"/>
      <c r="B226" s="9"/>
      <c r="C226" s="10"/>
      <c r="D226" s="9"/>
      <c r="E226" s="9"/>
      <c r="F226" s="9"/>
      <c r="G226" s="9"/>
      <c r="H226" s="9"/>
      <c r="I226" s="10"/>
      <c r="J226" s="9"/>
    </row>
    <row r="227" spans="1:10" x14ac:dyDescent="0.4">
      <c r="A227" s="9"/>
      <c r="B227" s="9"/>
      <c r="C227" s="10"/>
      <c r="D227" s="9"/>
      <c r="E227" s="9"/>
      <c r="F227" s="9"/>
      <c r="G227" s="9"/>
      <c r="H227" s="9"/>
      <c r="I227" s="10"/>
      <c r="J227" s="9"/>
    </row>
    <row r="228" spans="1:10" x14ac:dyDescent="0.4">
      <c r="A228" s="9"/>
      <c r="B228" s="9"/>
      <c r="C228" s="10"/>
      <c r="D228" s="9"/>
      <c r="E228" s="9"/>
      <c r="F228" s="9"/>
      <c r="G228" s="9"/>
      <c r="H228" s="9"/>
      <c r="I228" s="10"/>
      <c r="J228" s="9"/>
    </row>
    <row r="229" spans="1:10" x14ac:dyDescent="0.4">
      <c r="A229" s="9"/>
      <c r="B229" s="9"/>
      <c r="C229" s="10"/>
      <c r="D229" s="9"/>
      <c r="E229" s="9"/>
      <c r="F229" s="9"/>
      <c r="G229" s="9"/>
      <c r="H229" s="9"/>
      <c r="I229" s="10"/>
      <c r="J229" s="9"/>
    </row>
    <row r="230" spans="1:10" x14ac:dyDescent="0.4">
      <c r="A230" s="9"/>
      <c r="B230" s="9"/>
      <c r="C230" s="10"/>
      <c r="D230" s="9"/>
      <c r="E230" s="9"/>
      <c r="F230" s="9"/>
      <c r="G230" s="9"/>
      <c r="H230" s="9"/>
      <c r="I230" s="10"/>
      <c r="J230" s="9"/>
    </row>
    <row r="231" spans="1:10" x14ac:dyDescent="0.4">
      <c r="A231" s="9"/>
      <c r="B231" s="9"/>
      <c r="C231" s="10"/>
      <c r="D231" s="9"/>
      <c r="E231" s="9"/>
      <c r="F231" s="9"/>
      <c r="G231" s="9"/>
      <c r="H231" s="9"/>
      <c r="I231" s="10"/>
      <c r="J231" s="9"/>
    </row>
    <row r="232" spans="1:10" x14ac:dyDescent="0.4">
      <c r="A232" s="9"/>
      <c r="B232" s="9"/>
      <c r="C232" s="10"/>
      <c r="D232" s="9"/>
      <c r="E232" s="9"/>
      <c r="F232" s="9"/>
      <c r="G232" s="9"/>
      <c r="H232" s="9"/>
      <c r="I232" s="10"/>
      <c r="J232" s="9"/>
    </row>
    <row r="233" spans="1:10" x14ac:dyDescent="0.4">
      <c r="A233" s="9"/>
      <c r="B233" s="9"/>
      <c r="C233" s="10"/>
      <c r="D233" s="9"/>
      <c r="E233" s="9"/>
      <c r="F233" s="9"/>
      <c r="G233" s="9"/>
      <c r="H233" s="9"/>
      <c r="I233" s="10"/>
      <c r="J233" s="9"/>
    </row>
    <row r="234" spans="1:10" x14ac:dyDescent="0.4">
      <c r="A234" s="9"/>
      <c r="B234" s="9"/>
      <c r="C234" s="10"/>
      <c r="D234" s="9"/>
      <c r="E234" s="9"/>
      <c r="F234" s="9"/>
      <c r="G234" s="9"/>
      <c r="H234" s="9"/>
      <c r="I234" s="10"/>
      <c r="J234" s="9"/>
    </row>
    <row r="235" spans="1:10" x14ac:dyDescent="0.4">
      <c r="A235" s="9"/>
      <c r="B235" s="9"/>
      <c r="C235" s="10"/>
      <c r="D235" s="9"/>
      <c r="E235" s="9"/>
      <c r="F235" s="9"/>
      <c r="G235" s="9"/>
      <c r="H235" s="9"/>
      <c r="I235" s="10"/>
      <c r="J235" s="9"/>
    </row>
    <row r="236" spans="1:10" x14ac:dyDescent="0.4">
      <c r="A236" s="9"/>
      <c r="B236" s="9"/>
      <c r="C236" s="10"/>
      <c r="D236" s="9"/>
      <c r="E236" s="9"/>
      <c r="F236" s="9"/>
      <c r="G236" s="9"/>
      <c r="H236" s="9"/>
      <c r="I236" s="10"/>
      <c r="J236" s="9"/>
    </row>
    <row r="237" spans="1:10" x14ac:dyDescent="0.4">
      <c r="A237" s="9"/>
      <c r="B237" s="9"/>
      <c r="C237" s="10"/>
      <c r="D237" s="9"/>
      <c r="E237" s="9"/>
      <c r="F237" s="9"/>
      <c r="G237" s="9"/>
      <c r="H237" s="9"/>
      <c r="I237" s="10"/>
      <c r="J237" s="9"/>
    </row>
    <row r="238" spans="1:10" x14ac:dyDescent="0.4">
      <c r="A238" s="9"/>
      <c r="B238" s="9"/>
      <c r="C238" s="10"/>
      <c r="D238" s="9"/>
      <c r="E238" s="9"/>
      <c r="F238" s="9"/>
      <c r="G238" s="9"/>
      <c r="H238" s="9"/>
      <c r="I238" s="10"/>
      <c r="J238" s="9"/>
    </row>
    <row r="239" spans="1:10" x14ac:dyDescent="0.4">
      <c r="A239" s="9"/>
      <c r="B239" s="9"/>
      <c r="C239" s="10"/>
      <c r="D239" s="9"/>
      <c r="E239" s="9"/>
      <c r="F239" s="9"/>
      <c r="G239" s="9"/>
      <c r="H239" s="9"/>
      <c r="I239" s="10"/>
      <c r="J239" s="9"/>
    </row>
    <row r="240" spans="1:10" x14ac:dyDescent="0.4">
      <c r="A240" s="9"/>
      <c r="B240" s="9"/>
      <c r="C240" s="10"/>
      <c r="D240" s="9"/>
      <c r="E240" s="9"/>
      <c r="F240" s="9"/>
      <c r="G240" s="9"/>
      <c r="H240" s="9"/>
      <c r="I240" s="10"/>
      <c r="J240" s="9"/>
    </row>
    <row r="241" spans="1:10" x14ac:dyDescent="0.4">
      <c r="A241" s="9"/>
      <c r="B241" s="9"/>
      <c r="C241" s="10"/>
      <c r="D241" s="9"/>
      <c r="E241" s="9"/>
      <c r="F241" s="9"/>
      <c r="G241" s="9"/>
      <c r="H241" s="9"/>
      <c r="I241" s="10"/>
      <c r="J241" s="9"/>
    </row>
    <row r="242" spans="1:10" x14ac:dyDescent="0.4">
      <c r="A242" s="9"/>
      <c r="B242" s="9"/>
      <c r="C242" s="10"/>
      <c r="D242" s="9"/>
      <c r="E242" s="9"/>
      <c r="F242" s="9"/>
      <c r="G242" s="9"/>
      <c r="H242" s="9"/>
      <c r="I242" s="10"/>
      <c r="J242" s="9"/>
    </row>
    <row r="243" spans="1:10" x14ac:dyDescent="0.4">
      <c r="A243" s="9"/>
      <c r="B243" s="9"/>
      <c r="C243" s="10"/>
      <c r="D243" s="9"/>
      <c r="E243" s="9"/>
      <c r="F243" s="9"/>
      <c r="G243" s="9"/>
      <c r="H243" s="9"/>
      <c r="I243" s="10"/>
      <c r="J243" s="9"/>
    </row>
    <row r="244" spans="1:10" x14ac:dyDescent="0.4">
      <c r="A244" s="9"/>
      <c r="B244" s="9"/>
      <c r="C244" s="10"/>
      <c r="D244" s="9"/>
      <c r="E244" s="9"/>
      <c r="F244" s="9"/>
      <c r="G244" s="9"/>
      <c r="H244" s="9"/>
      <c r="I244" s="10"/>
      <c r="J244" s="9"/>
    </row>
    <row r="245" spans="1:10" x14ac:dyDescent="0.4">
      <c r="A245" s="9"/>
      <c r="B245" s="9"/>
      <c r="C245" s="10"/>
      <c r="D245" s="9"/>
      <c r="E245" s="9"/>
      <c r="F245" s="9"/>
      <c r="G245" s="9"/>
      <c r="H245" s="9"/>
      <c r="I245" s="10"/>
      <c r="J245" s="9"/>
    </row>
    <row r="246" spans="1:10" x14ac:dyDescent="0.4">
      <c r="A246" s="9"/>
      <c r="B246" s="9"/>
      <c r="C246" s="10"/>
      <c r="D246" s="9"/>
      <c r="E246" s="9"/>
      <c r="F246" s="9"/>
      <c r="G246" s="9"/>
      <c r="H246" s="9"/>
      <c r="I246" s="10"/>
      <c r="J246" s="9"/>
    </row>
    <row r="247" spans="1:10" x14ac:dyDescent="0.4">
      <c r="A247" s="9"/>
      <c r="B247" s="9"/>
      <c r="C247" s="10"/>
      <c r="D247" s="9"/>
      <c r="E247" s="9"/>
      <c r="F247" s="9"/>
      <c r="G247" s="9"/>
      <c r="H247" s="9"/>
      <c r="I247" s="10"/>
      <c r="J247" s="9"/>
    </row>
    <row r="248" spans="1:10" x14ac:dyDescent="0.4">
      <c r="A248" s="9"/>
      <c r="B248" s="9"/>
      <c r="C248" s="10"/>
      <c r="D248" s="9"/>
      <c r="E248" s="9"/>
      <c r="F248" s="9"/>
      <c r="G248" s="9"/>
      <c r="H248" s="9"/>
      <c r="I248" s="10"/>
      <c r="J248" s="9"/>
    </row>
    <row r="249" spans="1:10" x14ac:dyDescent="0.4">
      <c r="A249" s="9"/>
      <c r="B249" s="9"/>
      <c r="C249" s="10"/>
      <c r="D249" s="9"/>
      <c r="E249" s="9"/>
      <c r="F249" s="9"/>
      <c r="G249" s="9"/>
      <c r="H249" s="9"/>
      <c r="I249" s="10"/>
      <c r="J249" s="9"/>
    </row>
    <row r="250" spans="1:10" x14ac:dyDescent="0.4">
      <c r="A250" s="9"/>
      <c r="B250" s="9"/>
      <c r="C250" s="10"/>
      <c r="D250" s="9"/>
      <c r="E250" s="9"/>
      <c r="F250" s="9"/>
      <c r="G250" s="9"/>
      <c r="H250" s="9"/>
      <c r="I250" s="10"/>
      <c r="J250" s="9"/>
    </row>
    <row r="251" spans="1:10" x14ac:dyDescent="0.4">
      <c r="A251" s="9"/>
      <c r="B251" s="9"/>
      <c r="C251" s="10"/>
      <c r="D251" s="9"/>
      <c r="E251" s="9"/>
      <c r="F251" s="9"/>
      <c r="G251" s="9"/>
      <c r="H251" s="9"/>
      <c r="I251" s="10"/>
      <c r="J251" s="9"/>
    </row>
    <row r="252" spans="1:10" x14ac:dyDescent="0.4">
      <c r="A252" s="9"/>
      <c r="B252" s="9"/>
      <c r="C252" s="10"/>
      <c r="D252" s="9"/>
      <c r="E252" s="9"/>
      <c r="F252" s="9"/>
      <c r="G252" s="9"/>
      <c r="H252" s="9"/>
      <c r="I252" s="10"/>
      <c r="J252" s="9"/>
    </row>
    <row r="253" spans="1:10" x14ac:dyDescent="0.4">
      <c r="A253" s="9"/>
      <c r="B253" s="9"/>
      <c r="C253" s="10"/>
      <c r="D253" s="9"/>
      <c r="E253" s="9"/>
      <c r="F253" s="9"/>
      <c r="G253" s="9"/>
      <c r="H253" s="9"/>
      <c r="I253" s="10"/>
      <c r="J253" s="9"/>
    </row>
    <row r="254" spans="1:10" x14ac:dyDescent="0.4">
      <c r="A254" s="9"/>
      <c r="B254" s="9"/>
      <c r="C254" s="10"/>
      <c r="D254" s="9"/>
      <c r="E254" s="9"/>
      <c r="F254" s="9"/>
      <c r="G254" s="9"/>
      <c r="H254" s="9"/>
      <c r="I254" s="10"/>
      <c r="J254" s="9"/>
    </row>
    <row r="255" spans="1:10" x14ac:dyDescent="0.4">
      <c r="A255" s="9"/>
      <c r="B255" s="9"/>
      <c r="C255" s="10"/>
      <c r="D255" s="9"/>
      <c r="E255" s="9"/>
      <c r="F255" s="9"/>
      <c r="G255" s="9"/>
      <c r="H255" s="9"/>
      <c r="I255" s="10"/>
      <c r="J255" s="9"/>
    </row>
    <row r="256" spans="1:10" x14ac:dyDescent="0.4">
      <c r="A256" s="9"/>
      <c r="B256" s="9"/>
      <c r="C256" s="10"/>
      <c r="D256" s="9"/>
      <c r="E256" s="9"/>
      <c r="F256" s="9"/>
      <c r="G256" s="9"/>
      <c r="H256" s="9"/>
      <c r="I256" s="10"/>
      <c r="J256" s="9"/>
    </row>
    <row r="257" spans="1:10" x14ac:dyDescent="0.4">
      <c r="A257" s="9"/>
      <c r="B257" s="9"/>
      <c r="C257" s="10"/>
      <c r="D257" s="9"/>
      <c r="E257" s="9"/>
      <c r="F257" s="9"/>
      <c r="G257" s="9"/>
      <c r="H257" s="9"/>
      <c r="I257" s="10"/>
      <c r="J257" s="9"/>
    </row>
    <row r="258" spans="1:10" x14ac:dyDescent="0.4">
      <c r="A258" s="9"/>
      <c r="B258" s="9"/>
      <c r="C258" s="10"/>
      <c r="D258" s="9"/>
      <c r="E258" s="9"/>
      <c r="F258" s="9"/>
      <c r="G258" s="9"/>
      <c r="H258" s="9"/>
      <c r="I258" s="10"/>
      <c r="J258" s="9"/>
    </row>
    <row r="259" spans="1:10" x14ac:dyDescent="0.4">
      <c r="A259" s="9"/>
      <c r="B259" s="9"/>
      <c r="C259" s="10"/>
      <c r="D259" s="9"/>
      <c r="E259" s="9"/>
      <c r="F259" s="9"/>
      <c r="G259" s="9"/>
      <c r="H259" s="9"/>
      <c r="I259" s="10"/>
      <c r="J259" s="9"/>
    </row>
    <row r="260" spans="1:10" x14ac:dyDescent="0.4">
      <c r="A260" s="9"/>
      <c r="B260" s="9"/>
      <c r="C260" s="10"/>
      <c r="D260" s="9"/>
      <c r="E260" s="9"/>
      <c r="F260" s="9"/>
      <c r="G260" s="9"/>
      <c r="H260" s="9"/>
      <c r="I260" s="10"/>
      <c r="J260" s="9"/>
    </row>
    <row r="261" spans="1:10" x14ac:dyDescent="0.4">
      <c r="A261" s="9"/>
      <c r="B261" s="9"/>
      <c r="C261" s="10"/>
      <c r="D261" s="9"/>
      <c r="E261" s="9"/>
      <c r="F261" s="9"/>
      <c r="G261" s="9"/>
      <c r="H261" s="9"/>
      <c r="I261" s="10"/>
      <c r="J261" s="9"/>
    </row>
    <row r="262" spans="1:10" x14ac:dyDescent="0.4">
      <c r="A262" s="9"/>
      <c r="B262" s="9"/>
      <c r="C262" s="10"/>
      <c r="D262" s="9"/>
      <c r="E262" s="9"/>
      <c r="F262" s="9"/>
      <c r="G262" s="9"/>
      <c r="H262" s="9"/>
      <c r="I262" s="10"/>
      <c r="J262" s="9"/>
    </row>
    <row r="263" spans="1:10" x14ac:dyDescent="0.4">
      <c r="A263" s="9"/>
      <c r="B263" s="9"/>
      <c r="C263" s="10"/>
      <c r="D263" s="9"/>
      <c r="E263" s="9"/>
      <c r="F263" s="9"/>
      <c r="G263" s="9"/>
      <c r="H263" s="9"/>
      <c r="I263" s="10"/>
      <c r="J263" s="9"/>
    </row>
    <row r="264" spans="1:10" x14ac:dyDescent="0.4">
      <c r="A264" s="9"/>
      <c r="B264" s="9"/>
      <c r="C264" s="10"/>
      <c r="D264" s="9"/>
      <c r="E264" s="9"/>
      <c r="F264" s="9"/>
      <c r="G264" s="9"/>
      <c r="H264" s="9"/>
      <c r="I264" s="10"/>
      <c r="J264" s="9"/>
    </row>
    <row r="265" spans="1:10" x14ac:dyDescent="0.4">
      <c r="A265" s="9"/>
      <c r="B265" s="9"/>
      <c r="C265" s="10"/>
      <c r="D265" s="9"/>
      <c r="E265" s="9"/>
      <c r="F265" s="9"/>
      <c r="G265" s="9"/>
      <c r="H265" s="9"/>
      <c r="I265" s="10"/>
      <c r="J265" s="9"/>
    </row>
    <row r="266" spans="1:10" x14ac:dyDescent="0.4">
      <c r="A266" s="9"/>
      <c r="B266" s="9"/>
      <c r="C266" s="10"/>
      <c r="D266" s="9"/>
      <c r="E266" s="9"/>
      <c r="F266" s="9"/>
      <c r="G266" s="9"/>
      <c r="H266" s="9"/>
      <c r="I266" s="10"/>
      <c r="J266" s="9"/>
    </row>
    <row r="267" spans="1:10" x14ac:dyDescent="0.4">
      <c r="A267" s="9"/>
      <c r="B267" s="9"/>
      <c r="C267" s="10"/>
      <c r="D267" s="9"/>
      <c r="E267" s="9"/>
      <c r="F267" s="9"/>
      <c r="G267" s="9"/>
      <c r="H267" s="9"/>
      <c r="I267" s="10"/>
      <c r="J267" s="9"/>
    </row>
    <row r="268" spans="1:10" x14ac:dyDescent="0.4">
      <c r="A268" s="9"/>
      <c r="B268" s="9"/>
      <c r="C268" s="10"/>
      <c r="D268" s="9"/>
      <c r="E268" s="9"/>
      <c r="F268" s="9"/>
      <c r="G268" s="9"/>
      <c r="H268" s="9"/>
      <c r="I268" s="10"/>
      <c r="J268" s="9"/>
    </row>
    <row r="269" spans="1:10" x14ac:dyDescent="0.4">
      <c r="A269" s="9"/>
      <c r="B269" s="9"/>
      <c r="C269" s="10"/>
      <c r="D269" s="9"/>
      <c r="E269" s="9"/>
      <c r="F269" s="9"/>
      <c r="G269" s="9"/>
      <c r="H269" s="9"/>
      <c r="I269" s="10"/>
      <c r="J269" s="9"/>
    </row>
    <row r="270" spans="1:10" x14ac:dyDescent="0.4">
      <c r="A270" s="9"/>
      <c r="B270" s="9"/>
      <c r="C270" s="10"/>
      <c r="D270" s="9"/>
      <c r="E270" s="9"/>
      <c r="F270" s="9"/>
      <c r="G270" s="9"/>
      <c r="H270" s="9"/>
      <c r="I270" s="10"/>
      <c r="J270" s="9"/>
    </row>
    <row r="271" spans="1:10" x14ac:dyDescent="0.4">
      <c r="A271" s="9"/>
      <c r="B271" s="9"/>
      <c r="C271" s="10"/>
      <c r="D271" s="9"/>
      <c r="E271" s="9"/>
      <c r="F271" s="9"/>
      <c r="G271" s="9"/>
      <c r="H271" s="9"/>
      <c r="I271" s="10"/>
      <c r="J271" s="9"/>
    </row>
    <row r="272" spans="1:10" x14ac:dyDescent="0.4">
      <c r="A272" s="9"/>
      <c r="B272" s="9"/>
      <c r="C272" s="10"/>
      <c r="D272" s="9"/>
      <c r="E272" s="9"/>
      <c r="F272" s="9"/>
      <c r="G272" s="9"/>
      <c r="H272" s="9"/>
      <c r="I272" s="10"/>
      <c r="J272" s="9"/>
    </row>
    <row r="273" spans="1:10" x14ac:dyDescent="0.4">
      <c r="A273" s="9"/>
      <c r="B273" s="9"/>
      <c r="C273" s="10"/>
      <c r="D273" s="9"/>
      <c r="E273" s="9"/>
      <c r="F273" s="9"/>
      <c r="G273" s="9"/>
      <c r="H273" s="9"/>
      <c r="I273" s="10"/>
      <c r="J273" s="9"/>
    </row>
    <row r="274" spans="1:10" x14ac:dyDescent="0.4">
      <c r="A274" s="9"/>
      <c r="B274" s="9"/>
      <c r="C274" s="10"/>
      <c r="D274" s="9"/>
      <c r="E274" s="9"/>
      <c r="F274" s="9"/>
      <c r="G274" s="9"/>
      <c r="H274" s="9"/>
      <c r="I274" s="10"/>
      <c r="J274" s="9"/>
    </row>
    <row r="275" spans="1:10" x14ac:dyDescent="0.4">
      <c r="A275" s="9"/>
      <c r="B275" s="9"/>
      <c r="C275" s="10"/>
      <c r="D275" s="9"/>
      <c r="E275" s="9"/>
      <c r="F275" s="9"/>
      <c r="G275" s="9"/>
      <c r="H275" s="9"/>
      <c r="I275" s="10"/>
      <c r="J275" s="9"/>
    </row>
    <row r="276" spans="1:10" x14ac:dyDescent="0.4">
      <c r="A276" s="9"/>
      <c r="B276" s="9"/>
      <c r="C276" s="10"/>
      <c r="D276" s="9"/>
      <c r="E276" s="9"/>
      <c r="F276" s="9"/>
      <c r="G276" s="9"/>
      <c r="H276" s="9"/>
      <c r="I276" s="10"/>
      <c r="J276" s="9"/>
    </row>
    <row r="277" spans="1:10" x14ac:dyDescent="0.4">
      <c r="A277" s="9"/>
      <c r="B277" s="9"/>
      <c r="C277" s="10"/>
      <c r="D277" s="9"/>
      <c r="E277" s="9"/>
      <c r="F277" s="9"/>
      <c r="G277" s="9"/>
      <c r="H277" s="9"/>
      <c r="I277" s="10"/>
      <c r="J277" s="9"/>
    </row>
    <row r="278" spans="1:10" x14ac:dyDescent="0.4">
      <c r="A278" s="9"/>
      <c r="B278" s="9"/>
      <c r="C278" s="10"/>
      <c r="D278" s="9"/>
      <c r="E278" s="9"/>
      <c r="F278" s="9"/>
      <c r="G278" s="9"/>
      <c r="H278" s="9"/>
      <c r="I278" s="10"/>
      <c r="J278" s="9"/>
    </row>
    <row r="279" spans="1:10" x14ac:dyDescent="0.4">
      <c r="A279" s="9"/>
      <c r="B279" s="9"/>
      <c r="C279" s="10"/>
      <c r="D279" s="9"/>
      <c r="E279" s="9"/>
      <c r="F279" s="9"/>
      <c r="G279" s="9"/>
      <c r="H279" s="9"/>
      <c r="I279" s="10"/>
      <c r="J279" s="9"/>
    </row>
    <row r="280" spans="1:10" x14ac:dyDescent="0.4">
      <c r="A280" s="9"/>
      <c r="B280" s="9"/>
      <c r="C280" s="10"/>
      <c r="D280" s="9"/>
      <c r="E280" s="9"/>
      <c r="F280" s="9"/>
      <c r="G280" s="9"/>
      <c r="H280" s="9"/>
      <c r="I280" s="10"/>
      <c r="J280" s="9"/>
    </row>
    <row r="281" spans="1:10" x14ac:dyDescent="0.4">
      <c r="A281" s="9"/>
      <c r="B281" s="9"/>
      <c r="C281" s="10"/>
      <c r="D281" s="9"/>
      <c r="E281" s="9"/>
      <c r="F281" s="9"/>
      <c r="G281" s="9"/>
      <c r="H281" s="9"/>
      <c r="I281" s="10"/>
      <c r="J281" s="9"/>
    </row>
    <row r="282" spans="1:10" x14ac:dyDescent="0.4">
      <c r="A282" s="9"/>
      <c r="B282" s="9"/>
      <c r="C282" s="10"/>
      <c r="D282" s="9"/>
      <c r="E282" s="9"/>
      <c r="F282" s="9"/>
      <c r="G282" s="9"/>
      <c r="H282" s="9"/>
      <c r="I282" s="10"/>
      <c r="J282" s="9"/>
    </row>
    <row r="283" spans="1:10" x14ac:dyDescent="0.4">
      <c r="A283" s="9"/>
      <c r="B283" s="9"/>
      <c r="C283" s="10"/>
      <c r="D283" s="9"/>
      <c r="E283" s="9"/>
      <c r="F283" s="9"/>
      <c r="G283" s="9"/>
      <c r="H283" s="9"/>
      <c r="I283" s="10"/>
      <c r="J283" s="9"/>
    </row>
    <row r="284" spans="1:10" x14ac:dyDescent="0.4">
      <c r="A284" s="9"/>
      <c r="B284" s="9"/>
      <c r="C284" s="10"/>
      <c r="D284" s="9"/>
      <c r="E284" s="9"/>
      <c r="F284" s="9"/>
      <c r="G284" s="9"/>
      <c r="H284" s="9"/>
      <c r="I284" s="10"/>
      <c r="J284" s="9"/>
    </row>
    <row r="285" spans="1:10" x14ac:dyDescent="0.4">
      <c r="A285" s="9"/>
      <c r="B285" s="9"/>
      <c r="C285" s="10"/>
      <c r="D285" s="9"/>
      <c r="E285" s="9"/>
      <c r="F285" s="9"/>
      <c r="G285" s="9"/>
      <c r="H285" s="9"/>
      <c r="I285" s="10"/>
      <c r="J285" s="9"/>
    </row>
    <row r="286" spans="1:10" x14ac:dyDescent="0.4">
      <c r="A286" s="9"/>
      <c r="B286" s="9"/>
      <c r="C286" s="10"/>
      <c r="D286" s="9"/>
      <c r="E286" s="9"/>
      <c r="F286" s="9"/>
      <c r="G286" s="9"/>
      <c r="H286" s="9"/>
      <c r="I286" s="10"/>
      <c r="J286" s="9"/>
    </row>
    <row r="287" spans="1:10" x14ac:dyDescent="0.4">
      <c r="A287" s="9"/>
      <c r="B287" s="9"/>
      <c r="C287" s="10"/>
      <c r="D287" s="9"/>
      <c r="E287" s="9"/>
      <c r="F287" s="9"/>
      <c r="G287" s="9"/>
      <c r="H287" s="9"/>
      <c r="I287" s="10"/>
      <c r="J287" s="9"/>
    </row>
    <row r="288" spans="1:10" x14ac:dyDescent="0.4">
      <c r="A288" s="9"/>
      <c r="B288" s="9"/>
      <c r="C288" s="10"/>
      <c r="D288" s="9"/>
      <c r="E288" s="9"/>
      <c r="F288" s="9"/>
      <c r="G288" s="9"/>
      <c r="H288" s="9"/>
      <c r="I288" s="10"/>
      <c r="J288" s="9"/>
    </row>
    <row r="289" spans="1:10" x14ac:dyDescent="0.4">
      <c r="A289" s="9"/>
      <c r="B289" s="9"/>
      <c r="C289" s="10"/>
      <c r="D289" s="9"/>
      <c r="E289" s="9"/>
      <c r="F289" s="9"/>
      <c r="G289" s="9"/>
      <c r="H289" s="9"/>
      <c r="I289" s="10"/>
      <c r="J289" s="9"/>
    </row>
    <row r="290" spans="1:10" x14ac:dyDescent="0.4">
      <c r="A290" s="9"/>
      <c r="B290" s="9"/>
      <c r="C290" s="10"/>
      <c r="D290" s="9"/>
      <c r="E290" s="9"/>
      <c r="F290" s="9"/>
      <c r="G290" s="9"/>
      <c r="H290" s="9"/>
      <c r="I290" s="10"/>
      <c r="J290" s="9"/>
    </row>
    <row r="291" spans="1:10" x14ac:dyDescent="0.4">
      <c r="A291" s="9"/>
      <c r="B291" s="9"/>
      <c r="C291" s="10"/>
      <c r="D291" s="9"/>
      <c r="E291" s="9"/>
      <c r="F291" s="9"/>
      <c r="G291" s="9"/>
      <c r="H291" s="9"/>
      <c r="I291" s="10"/>
      <c r="J291" s="9"/>
    </row>
    <row r="292" spans="1:10" x14ac:dyDescent="0.4">
      <c r="A292" s="9"/>
      <c r="B292" s="9"/>
      <c r="C292" s="10"/>
      <c r="D292" s="9"/>
      <c r="E292" s="9"/>
      <c r="F292" s="9"/>
      <c r="G292" s="9"/>
      <c r="H292" s="9"/>
      <c r="I292" s="10"/>
      <c r="J292" s="9"/>
    </row>
    <row r="293" spans="1:10" x14ac:dyDescent="0.4">
      <c r="A293" s="9"/>
      <c r="B293" s="9"/>
      <c r="C293" s="10"/>
      <c r="D293" s="9"/>
      <c r="E293" s="9"/>
      <c r="F293" s="9"/>
      <c r="G293" s="9"/>
      <c r="H293" s="9"/>
      <c r="I293" s="10"/>
      <c r="J293" s="9"/>
    </row>
    <row r="294" spans="1:10" x14ac:dyDescent="0.4">
      <c r="A294" s="9"/>
      <c r="B294" s="9"/>
      <c r="C294" s="10"/>
      <c r="D294" s="9"/>
      <c r="E294" s="9"/>
      <c r="F294" s="9"/>
      <c r="G294" s="9"/>
      <c r="H294" s="9"/>
      <c r="I294" s="10"/>
      <c r="J294" s="9"/>
    </row>
    <row r="295" spans="1:10" x14ac:dyDescent="0.4">
      <c r="A295" s="9"/>
      <c r="B295" s="9"/>
      <c r="C295" s="10"/>
      <c r="D295" s="9"/>
      <c r="E295" s="9"/>
      <c r="F295" s="9"/>
      <c r="G295" s="9"/>
      <c r="H295" s="9"/>
      <c r="I295" s="10"/>
      <c r="J295" s="9"/>
    </row>
    <row r="296" spans="1:10" x14ac:dyDescent="0.4">
      <c r="A296" s="9"/>
      <c r="B296" s="9"/>
      <c r="C296" s="10"/>
      <c r="D296" s="9"/>
      <c r="E296" s="9"/>
      <c r="F296" s="9"/>
      <c r="G296" s="9"/>
      <c r="H296" s="9"/>
      <c r="I296" s="10"/>
      <c r="J296" s="9"/>
    </row>
    <row r="297" spans="1:10" x14ac:dyDescent="0.4">
      <c r="A297" s="9"/>
      <c r="B297" s="9"/>
      <c r="C297" s="10"/>
      <c r="D297" s="9"/>
      <c r="E297" s="9"/>
      <c r="F297" s="9"/>
      <c r="G297" s="9"/>
      <c r="H297" s="9"/>
      <c r="I297" s="10"/>
      <c r="J297" s="9"/>
    </row>
    <row r="298" spans="1:10" x14ac:dyDescent="0.4">
      <c r="A298" s="9"/>
      <c r="B298" s="9"/>
      <c r="C298" s="10"/>
      <c r="D298" s="9"/>
      <c r="E298" s="9"/>
      <c r="F298" s="9"/>
      <c r="G298" s="9"/>
      <c r="H298" s="9"/>
      <c r="I298" s="10"/>
      <c r="J298" s="9"/>
    </row>
    <row r="299" spans="1:10" x14ac:dyDescent="0.4">
      <c r="A299" s="9"/>
      <c r="B299" s="9"/>
      <c r="C299" s="10"/>
      <c r="D299" s="9"/>
      <c r="E299" s="9"/>
      <c r="F299" s="9"/>
      <c r="G299" s="9"/>
      <c r="H299" s="9"/>
      <c r="I299" s="10"/>
      <c r="J299" s="9"/>
    </row>
    <row r="300" spans="1:10" x14ac:dyDescent="0.4">
      <c r="A300" s="9"/>
      <c r="B300" s="9"/>
      <c r="C300" s="10"/>
      <c r="D300" s="9"/>
      <c r="E300" s="9"/>
      <c r="F300" s="9"/>
      <c r="G300" s="9"/>
      <c r="H300" s="9"/>
      <c r="I300" s="10"/>
      <c r="J300" s="9"/>
    </row>
    <row r="301" spans="1:10" x14ac:dyDescent="0.4">
      <c r="A301" s="9"/>
      <c r="B301" s="9"/>
      <c r="C301" s="10"/>
      <c r="D301" s="9"/>
      <c r="E301" s="9"/>
      <c r="F301" s="9"/>
      <c r="G301" s="9"/>
      <c r="H301" s="9"/>
      <c r="I301" s="10"/>
      <c r="J301" s="9"/>
    </row>
    <row r="302" spans="1:10" x14ac:dyDescent="0.4">
      <c r="A302" s="9"/>
      <c r="B302" s="9"/>
      <c r="C302" s="10"/>
      <c r="D302" s="9"/>
      <c r="E302" s="9"/>
      <c r="F302" s="9"/>
      <c r="G302" s="9"/>
      <c r="H302" s="9"/>
      <c r="I302" s="10"/>
      <c r="J302" s="9"/>
    </row>
    <row r="303" spans="1:10" x14ac:dyDescent="0.4">
      <c r="A303" s="9"/>
      <c r="B303" s="9"/>
      <c r="C303" s="10"/>
      <c r="D303" s="9"/>
      <c r="E303" s="9"/>
      <c r="F303" s="9"/>
      <c r="G303" s="9"/>
      <c r="H303" s="9"/>
      <c r="I303" s="10"/>
      <c r="J303" s="9"/>
    </row>
    <row r="304" spans="1:10" x14ac:dyDescent="0.4">
      <c r="A304" s="9"/>
      <c r="B304" s="9"/>
      <c r="C304" s="10"/>
      <c r="D304" s="9"/>
      <c r="E304" s="9"/>
      <c r="F304" s="9"/>
      <c r="G304" s="9"/>
      <c r="H304" s="9"/>
      <c r="I304" s="10"/>
      <c r="J304" s="9"/>
    </row>
    <row r="305" spans="1:10" x14ac:dyDescent="0.4">
      <c r="A305" s="9"/>
      <c r="B305" s="9"/>
      <c r="C305" s="10"/>
      <c r="D305" s="9"/>
      <c r="E305" s="9"/>
      <c r="F305" s="9"/>
      <c r="G305" s="9"/>
      <c r="H305" s="9"/>
      <c r="I305" s="10"/>
      <c r="J305" s="9"/>
    </row>
    <row r="306" spans="1:10" x14ac:dyDescent="0.4">
      <c r="A306" s="9"/>
      <c r="B306" s="9"/>
      <c r="C306" s="10"/>
      <c r="D306" s="9"/>
      <c r="E306" s="9"/>
      <c r="F306" s="9"/>
      <c r="G306" s="9"/>
      <c r="H306" s="9"/>
      <c r="I306" s="10"/>
      <c r="J306" s="9"/>
    </row>
    <row r="307" spans="1:10" x14ac:dyDescent="0.4">
      <c r="A307" s="9"/>
      <c r="B307" s="9"/>
      <c r="C307" s="10"/>
      <c r="D307" s="9"/>
      <c r="E307" s="9"/>
      <c r="F307" s="9"/>
      <c r="G307" s="9"/>
      <c r="H307" s="9"/>
      <c r="I307" s="10"/>
      <c r="J307" s="9"/>
    </row>
    <row r="308" spans="1:10" x14ac:dyDescent="0.4">
      <c r="A308" s="9"/>
      <c r="B308" s="9"/>
      <c r="C308" s="10"/>
      <c r="D308" s="9"/>
      <c r="E308" s="9"/>
      <c r="F308" s="9"/>
      <c r="G308" s="9"/>
      <c r="H308" s="9"/>
      <c r="I308" s="10"/>
      <c r="J308" s="9"/>
    </row>
    <row r="309" spans="1:10" x14ac:dyDescent="0.4">
      <c r="A309" s="9"/>
      <c r="B309" s="9"/>
      <c r="C309" s="10"/>
      <c r="D309" s="9"/>
      <c r="E309" s="9"/>
      <c r="F309" s="9"/>
      <c r="G309" s="9"/>
      <c r="H309" s="9"/>
      <c r="I309" s="10"/>
      <c r="J309" s="9"/>
    </row>
    <row r="310" spans="1:10" x14ac:dyDescent="0.4">
      <c r="A310" s="9"/>
      <c r="B310" s="9"/>
      <c r="C310" s="10"/>
      <c r="D310" s="9"/>
      <c r="E310" s="9"/>
      <c r="F310" s="9"/>
      <c r="G310" s="9"/>
      <c r="H310" s="9"/>
      <c r="I310" s="10"/>
      <c r="J310" s="9"/>
    </row>
    <row r="311" spans="1:10" x14ac:dyDescent="0.4">
      <c r="A311" s="9"/>
      <c r="B311" s="9"/>
      <c r="C311" s="10"/>
      <c r="D311" s="9"/>
      <c r="E311" s="9"/>
      <c r="F311" s="9"/>
      <c r="G311" s="9"/>
      <c r="H311" s="9"/>
      <c r="I311" s="10"/>
      <c r="J311" s="9"/>
    </row>
    <row r="312" spans="1:10" x14ac:dyDescent="0.4">
      <c r="A312" s="9"/>
      <c r="B312" s="9"/>
      <c r="C312" s="10"/>
      <c r="D312" s="9"/>
      <c r="E312" s="9"/>
      <c r="F312" s="9"/>
      <c r="G312" s="9"/>
      <c r="H312" s="9"/>
      <c r="I312" s="10"/>
      <c r="J312" s="9"/>
    </row>
    <row r="313" spans="1:10" x14ac:dyDescent="0.4">
      <c r="A313" s="9"/>
      <c r="B313" s="9"/>
      <c r="C313" s="10"/>
      <c r="D313" s="9"/>
      <c r="E313" s="9"/>
      <c r="F313" s="9"/>
      <c r="G313" s="9"/>
      <c r="H313" s="9"/>
      <c r="I313" s="10"/>
      <c r="J313" s="9"/>
    </row>
    <row r="314" spans="1:10" x14ac:dyDescent="0.4">
      <c r="A314" s="9"/>
      <c r="B314" s="9"/>
      <c r="C314" s="10"/>
      <c r="D314" s="9"/>
      <c r="E314" s="9"/>
      <c r="F314" s="9"/>
      <c r="G314" s="9"/>
      <c r="H314" s="9"/>
      <c r="I314" s="10"/>
      <c r="J314" s="9"/>
    </row>
    <row r="315" spans="1:10" x14ac:dyDescent="0.4">
      <c r="A315" s="9"/>
      <c r="B315" s="9"/>
      <c r="C315" s="10"/>
      <c r="D315" s="9"/>
      <c r="E315" s="9"/>
      <c r="F315" s="9"/>
      <c r="G315" s="9"/>
      <c r="H315" s="9"/>
      <c r="I315" s="10"/>
      <c r="J315" s="9"/>
    </row>
    <row r="316" spans="1:10" x14ac:dyDescent="0.4">
      <c r="A316" s="9"/>
      <c r="B316" s="9"/>
      <c r="C316" s="10"/>
      <c r="D316" s="9"/>
      <c r="E316" s="9"/>
      <c r="F316" s="9"/>
      <c r="G316" s="9"/>
      <c r="H316" s="9"/>
      <c r="I316" s="10"/>
      <c r="J316" s="9"/>
    </row>
    <row r="317" spans="1:10" x14ac:dyDescent="0.4">
      <c r="A317" s="9"/>
      <c r="B317" s="9"/>
      <c r="C317" s="10"/>
      <c r="D317" s="9"/>
      <c r="E317" s="9"/>
      <c r="F317" s="9"/>
      <c r="G317" s="9"/>
      <c r="H317" s="9"/>
      <c r="I317" s="10"/>
      <c r="J317" s="9"/>
    </row>
    <row r="318" spans="1:10" x14ac:dyDescent="0.4">
      <c r="A318" s="9"/>
      <c r="B318" s="9"/>
      <c r="C318" s="10"/>
      <c r="D318" s="9"/>
      <c r="E318" s="9"/>
      <c r="F318" s="9"/>
      <c r="G318" s="9"/>
      <c r="H318" s="9"/>
      <c r="I318" s="10"/>
      <c r="J318" s="9"/>
    </row>
    <row r="319" spans="1:10" x14ac:dyDescent="0.4">
      <c r="A319" s="9"/>
      <c r="B319" s="9"/>
      <c r="C319" s="10"/>
      <c r="D319" s="9"/>
      <c r="E319" s="9"/>
      <c r="F319" s="9"/>
      <c r="G319" s="9"/>
      <c r="H319" s="9"/>
      <c r="I319" s="10"/>
      <c r="J319" s="9"/>
    </row>
    <row r="320" spans="1:10" x14ac:dyDescent="0.4">
      <c r="A320" s="9"/>
      <c r="B320" s="9"/>
      <c r="C320" s="10"/>
      <c r="D320" s="9"/>
      <c r="E320" s="9"/>
      <c r="F320" s="9"/>
      <c r="G320" s="9"/>
      <c r="H320" s="9"/>
      <c r="I320" s="10"/>
      <c r="J320" s="9"/>
    </row>
    <row r="321" spans="1:10" x14ac:dyDescent="0.4">
      <c r="A321" s="9"/>
      <c r="B321" s="9"/>
      <c r="C321" s="10"/>
      <c r="D321" s="9"/>
      <c r="E321" s="9"/>
      <c r="F321" s="9"/>
      <c r="G321" s="9"/>
      <c r="H321" s="9"/>
      <c r="I321" s="10"/>
      <c r="J321" s="9"/>
    </row>
    <row r="322" spans="1:10" x14ac:dyDescent="0.4">
      <c r="A322" s="9"/>
      <c r="B322" s="9"/>
      <c r="C322" s="10"/>
      <c r="D322" s="9"/>
      <c r="E322" s="9"/>
      <c r="F322" s="9"/>
      <c r="G322" s="9"/>
      <c r="H322" s="9"/>
      <c r="I322" s="10"/>
      <c r="J322" s="9"/>
    </row>
    <row r="323" spans="1:10" x14ac:dyDescent="0.4">
      <c r="A323" s="9"/>
      <c r="B323" s="9"/>
      <c r="C323" s="10"/>
      <c r="D323" s="9"/>
      <c r="E323" s="9"/>
      <c r="F323" s="9"/>
      <c r="G323" s="9"/>
      <c r="H323" s="9"/>
      <c r="I323" s="10"/>
      <c r="J323" s="9"/>
    </row>
    <row r="324" spans="1:10" x14ac:dyDescent="0.4">
      <c r="A324" s="9"/>
      <c r="B324" s="9"/>
      <c r="C324" s="10"/>
      <c r="D324" s="9"/>
      <c r="E324" s="9"/>
      <c r="F324" s="9"/>
      <c r="G324" s="9"/>
      <c r="H324" s="9"/>
      <c r="I324" s="10"/>
      <c r="J324" s="9"/>
    </row>
    <row r="325" spans="1:10" x14ac:dyDescent="0.4">
      <c r="A325" s="9"/>
      <c r="B325" s="9"/>
      <c r="C325" s="10"/>
      <c r="D325" s="9"/>
      <c r="E325" s="9"/>
      <c r="F325" s="9"/>
      <c r="G325" s="9"/>
      <c r="H325" s="9"/>
      <c r="I325" s="10"/>
      <c r="J325" s="9"/>
    </row>
    <row r="326" spans="1:10" x14ac:dyDescent="0.4">
      <c r="A326" s="9"/>
      <c r="B326" s="9"/>
      <c r="C326" s="10"/>
      <c r="D326" s="9"/>
      <c r="E326" s="9"/>
      <c r="F326" s="9"/>
      <c r="G326" s="9"/>
      <c r="H326" s="9"/>
      <c r="I326" s="10"/>
      <c r="J326" s="9"/>
    </row>
    <row r="327" spans="1:10" x14ac:dyDescent="0.4">
      <c r="A327" s="9"/>
      <c r="B327" s="9"/>
      <c r="C327" s="10"/>
      <c r="D327" s="9"/>
      <c r="E327" s="9"/>
      <c r="F327" s="9"/>
      <c r="G327" s="9"/>
      <c r="H327" s="9"/>
      <c r="I327" s="10"/>
      <c r="J327" s="9"/>
    </row>
    <row r="328" spans="1:10" x14ac:dyDescent="0.4">
      <c r="A328" s="9"/>
      <c r="B328" s="9"/>
      <c r="C328" s="10"/>
      <c r="D328" s="9"/>
      <c r="E328" s="9"/>
      <c r="F328" s="9"/>
      <c r="G328" s="9"/>
      <c r="H328" s="9"/>
      <c r="I328" s="10"/>
      <c r="J328" s="9"/>
    </row>
    <row r="329" spans="1:10" x14ac:dyDescent="0.4">
      <c r="A329" s="9"/>
      <c r="B329" s="9"/>
      <c r="C329" s="10"/>
      <c r="D329" s="9"/>
      <c r="E329" s="9"/>
      <c r="F329" s="9"/>
      <c r="G329" s="9"/>
      <c r="H329" s="9"/>
      <c r="I329" s="10"/>
      <c r="J329" s="9"/>
    </row>
    <row r="330" spans="1:10" x14ac:dyDescent="0.4">
      <c r="A330" s="9"/>
      <c r="B330" s="9"/>
      <c r="C330" s="10"/>
      <c r="D330" s="9"/>
      <c r="E330" s="9"/>
      <c r="F330" s="9"/>
      <c r="G330" s="9"/>
      <c r="H330" s="9"/>
      <c r="I330" s="10"/>
      <c r="J330" s="9"/>
    </row>
    <row r="331" spans="1:10" x14ac:dyDescent="0.4">
      <c r="A331" s="9"/>
      <c r="B331" s="9"/>
      <c r="C331" s="10"/>
      <c r="D331" s="9"/>
      <c r="E331" s="9"/>
      <c r="F331" s="9"/>
      <c r="G331" s="9"/>
      <c r="H331" s="9"/>
      <c r="I331" s="10"/>
      <c r="J331" s="9"/>
    </row>
    <row r="332" spans="1:10" x14ac:dyDescent="0.4">
      <c r="A332" s="9"/>
      <c r="B332" s="9"/>
      <c r="C332" s="10"/>
      <c r="D332" s="9"/>
      <c r="E332" s="9"/>
      <c r="F332" s="9"/>
      <c r="G332" s="9"/>
      <c r="H332" s="9"/>
      <c r="I332" s="10"/>
      <c r="J332" s="9"/>
    </row>
    <row r="333" spans="1:10" x14ac:dyDescent="0.4">
      <c r="A333" s="9"/>
      <c r="B333" s="9"/>
      <c r="C333" s="10"/>
      <c r="D333" s="9"/>
      <c r="E333" s="9"/>
      <c r="F333" s="9"/>
      <c r="G333" s="9"/>
      <c r="H333" s="9"/>
      <c r="I333" s="10"/>
      <c r="J333" s="9"/>
    </row>
    <row r="334" spans="1:10" x14ac:dyDescent="0.4">
      <c r="A334" s="9"/>
      <c r="B334" s="9"/>
      <c r="C334" s="10"/>
      <c r="D334" s="9"/>
      <c r="E334" s="9"/>
      <c r="F334" s="9"/>
      <c r="G334" s="9"/>
      <c r="H334" s="9"/>
      <c r="I334" s="10"/>
      <c r="J334" s="9"/>
    </row>
    <row r="335" spans="1:10" x14ac:dyDescent="0.4">
      <c r="A335" s="9"/>
      <c r="B335" s="9"/>
      <c r="C335" s="10"/>
      <c r="D335" s="9"/>
      <c r="E335" s="9"/>
      <c r="F335" s="9"/>
      <c r="G335" s="9"/>
      <c r="H335" s="9"/>
      <c r="I335" s="10"/>
      <c r="J335" s="9"/>
    </row>
    <row r="336" spans="1:10" x14ac:dyDescent="0.4">
      <c r="A336" s="9"/>
      <c r="B336" s="9"/>
      <c r="C336" s="10"/>
      <c r="D336" s="9"/>
      <c r="E336" s="9"/>
      <c r="F336" s="9"/>
      <c r="G336" s="9"/>
      <c r="H336" s="9"/>
      <c r="I336" s="10"/>
      <c r="J336" s="9"/>
    </row>
    <row r="337" spans="1:10" x14ac:dyDescent="0.4">
      <c r="A337" s="9"/>
      <c r="B337" s="9"/>
      <c r="C337" s="10"/>
      <c r="D337" s="9"/>
      <c r="E337" s="9"/>
      <c r="F337" s="9"/>
      <c r="G337" s="9"/>
      <c r="H337" s="9"/>
      <c r="I337" s="10"/>
      <c r="J337" s="9"/>
    </row>
    <row r="338" spans="1:10" x14ac:dyDescent="0.4">
      <c r="A338" s="9"/>
      <c r="B338" s="9"/>
      <c r="C338" s="10"/>
      <c r="D338" s="9"/>
      <c r="E338" s="9"/>
      <c r="F338" s="9"/>
      <c r="G338" s="9"/>
      <c r="H338" s="9"/>
      <c r="I338" s="10"/>
      <c r="J338" s="9"/>
    </row>
    <row r="339" spans="1:10" x14ac:dyDescent="0.4">
      <c r="A339" s="9"/>
      <c r="B339" s="9"/>
      <c r="C339" s="10"/>
      <c r="D339" s="9"/>
      <c r="E339" s="9"/>
      <c r="F339" s="9"/>
      <c r="G339" s="9"/>
      <c r="H339" s="9"/>
      <c r="I339" s="10"/>
      <c r="J339" s="9"/>
    </row>
    <row r="340" spans="1:10" x14ac:dyDescent="0.4">
      <c r="A340" s="9"/>
      <c r="B340" s="9"/>
      <c r="C340" s="10"/>
      <c r="D340" s="9"/>
      <c r="E340" s="9"/>
      <c r="F340" s="9"/>
      <c r="G340" s="9"/>
      <c r="H340" s="9"/>
      <c r="I340" s="10"/>
      <c r="J340" s="9"/>
    </row>
    <row r="341" spans="1:10" x14ac:dyDescent="0.4">
      <c r="A341" s="9"/>
      <c r="B341" s="9"/>
      <c r="C341" s="10"/>
      <c r="D341" s="9"/>
      <c r="E341" s="9"/>
      <c r="F341" s="9"/>
      <c r="G341" s="9"/>
      <c r="H341" s="9"/>
      <c r="I341" s="10"/>
      <c r="J341" s="9"/>
    </row>
    <row r="342" spans="1:10" x14ac:dyDescent="0.4">
      <c r="A342" s="9"/>
      <c r="B342" s="9"/>
      <c r="C342" s="10"/>
      <c r="D342" s="9"/>
      <c r="E342" s="9"/>
      <c r="F342" s="9"/>
      <c r="G342" s="9"/>
      <c r="H342" s="9"/>
      <c r="I342" s="10"/>
      <c r="J342" s="9"/>
    </row>
    <row r="343" spans="1:10" x14ac:dyDescent="0.4">
      <c r="A343" s="9"/>
      <c r="B343" s="9"/>
      <c r="C343" s="10"/>
      <c r="D343" s="9"/>
      <c r="E343" s="9"/>
      <c r="F343" s="9"/>
      <c r="G343" s="9"/>
      <c r="H343" s="9"/>
      <c r="I343" s="10"/>
      <c r="J343" s="9"/>
    </row>
    <row r="344" spans="1:10" x14ac:dyDescent="0.4">
      <c r="A344" s="9"/>
      <c r="B344" s="9"/>
      <c r="C344" s="10"/>
      <c r="D344" s="9"/>
      <c r="E344" s="9"/>
      <c r="F344" s="9"/>
      <c r="G344" s="9"/>
      <c r="H344" s="9"/>
      <c r="I344" s="10"/>
      <c r="J344" s="9"/>
    </row>
    <row r="345" spans="1:10" x14ac:dyDescent="0.4">
      <c r="A345" s="9"/>
      <c r="B345" s="9"/>
      <c r="C345" s="10"/>
      <c r="D345" s="9"/>
      <c r="E345" s="9"/>
      <c r="F345" s="9"/>
      <c r="G345" s="9"/>
      <c r="H345" s="9"/>
      <c r="I345" s="10"/>
      <c r="J345" s="9"/>
    </row>
    <row r="346" spans="1:10" x14ac:dyDescent="0.4">
      <c r="A346" s="9"/>
      <c r="B346" s="9"/>
      <c r="C346" s="10"/>
      <c r="D346" s="9"/>
      <c r="E346" s="9"/>
      <c r="F346" s="9"/>
      <c r="G346" s="9"/>
      <c r="H346" s="9"/>
      <c r="I346" s="10"/>
      <c r="J346" s="9"/>
    </row>
    <row r="347" spans="1:10" x14ac:dyDescent="0.4">
      <c r="A347" s="9"/>
      <c r="B347" s="9"/>
      <c r="C347" s="10"/>
      <c r="D347" s="9"/>
      <c r="E347" s="9"/>
      <c r="F347" s="9"/>
      <c r="G347" s="9"/>
      <c r="H347" s="9"/>
      <c r="I347" s="10"/>
      <c r="J347" s="9"/>
    </row>
    <row r="348" spans="1:10" x14ac:dyDescent="0.4">
      <c r="A348" s="9"/>
      <c r="B348" s="9"/>
      <c r="C348" s="10"/>
      <c r="D348" s="9"/>
      <c r="E348" s="9"/>
      <c r="F348" s="9"/>
      <c r="G348" s="9"/>
      <c r="H348" s="9"/>
      <c r="I348" s="10"/>
      <c r="J348" s="9"/>
    </row>
    <row r="349" spans="1:10" x14ac:dyDescent="0.4">
      <c r="A349" s="9"/>
      <c r="B349" s="9"/>
      <c r="C349" s="10"/>
      <c r="D349" s="9"/>
      <c r="E349" s="9"/>
      <c r="F349" s="9"/>
      <c r="G349" s="9"/>
      <c r="H349" s="9"/>
      <c r="I349" s="10"/>
      <c r="J349" s="9"/>
    </row>
    <row r="350" spans="1:10" x14ac:dyDescent="0.4">
      <c r="A350" s="9"/>
      <c r="B350" s="9"/>
      <c r="C350" s="10"/>
      <c r="D350" s="9"/>
      <c r="E350" s="9"/>
      <c r="F350" s="9"/>
      <c r="G350" s="9"/>
      <c r="H350" s="9"/>
      <c r="I350" s="10"/>
      <c r="J350" s="9"/>
    </row>
    <row r="351" spans="1:10" x14ac:dyDescent="0.4">
      <c r="A351" s="9"/>
      <c r="B351" s="9"/>
      <c r="C351" s="10"/>
      <c r="D351" s="9"/>
      <c r="E351" s="9"/>
      <c r="F351" s="9"/>
      <c r="G351" s="9"/>
      <c r="H351" s="9"/>
      <c r="I351" s="10"/>
      <c r="J351" s="9"/>
    </row>
    <row r="352" spans="1:10" x14ac:dyDescent="0.4">
      <c r="A352" s="9"/>
      <c r="B352" s="9"/>
      <c r="C352" s="10"/>
      <c r="D352" s="9"/>
      <c r="E352" s="9"/>
      <c r="F352" s="9"/>
      <c r="G352" s="9"/>
      <c r="H352" s="9"/>
      <c r="I352" s="10"/>
      <c r="J352" s="9"/>
    </row>
    <row r="353" spans="1:10" x14ac:dyDescent="0.4">
      <c r="A353" s="9"/>
      <c r="B353" s="9"/>
      <c r="C353" s="10"/>
      <c r="D353" s="9"/>
      <c r="E353" s="9"/>
      <c r="F353" s="9"/>
      <c r="G353" s="9"/>
      <c r="H353" s="9"/>
      <c r="I353" s="10"/>
      <c r="J353" s="9"/>
    </row>
    <row r="354" spans="1:10" x14ac:dyDescent="0.4">
      <c r="A354" s="9"/>
      <c r="B354" s="9"/>
      <c r="C354" s="10"/>
      <c r="D354" s="9"/>
      <c r="E354" s="9"/>
      <c r="F354" s="9"/>
      <c r="G354" s="9"/>
      <c r="H354" s="9"/>
      <c r="I354" s="10"/>
      <c r="J354" s="9"/>
    </row>
    <row r="355" spans="1:10" x14ac:dyDescent="0.4">
      <c r="A355" s="9"/>
      <c r="B355" s="9"/>
      <c r="C355" s="10"/>
      <c r="D355" s="9"/>
      <c r="E355" s="9"/>
      <c r="F355" s="9"/>
      <c r="G355" s="9"/>
      <c r="H355" s="9"/>
      <c r="I355" s="10"/>
      <c r="J355" s="9"/>
    </row>
    <row r="356" spans="1:10" x14ac:dyDescent="0.4">
      <c r="A356" s="9"/>
      <c r="B356" s="9"/>
      <c r="C356" s="10"/>
      <c r="D356" s="9"/>
      <c r="E356" s="9"/>
      <c r="F356" s="9"/>
      <c r="G356" s="9"/>
      <c r="H356" s="9"/>
      <c r="I356" s="10"/>
      <c r="J356" s="9"/>
    </row>
    <row r="357" spans="1:10" x14ac:dyDescent="0.4">
      <c r="A357" s="9"/>
      <c r="B357" s="9"/>
      <c r="C357" s="10"/>
      <c r="D357" s="9"/>
      <c r="E357" s="9"/>
      <c r="F357" s="9"/>
      <c r="G357" s="9"/>
      <c r="H357" s="9"/>
      <c r="I357" s="10"/>
      <c r="J357" s="9"/>
    </row>
    <row r="358" spans="1:10" x14ac:dyDescent="0.4">
      <c r="A358" s="9"/>
      <c r="B358" s="9"/>
      <c r="C358" s="10"/>
      <c r="D358" s="9"/>
      <c r="E358" s="9"/>
      <c r="F358" s="9"/>
      <c r="G358" s="9"/>
      <c r="H358" s="9"/>
      <c r="I358" s="10"/>
      <c r="J358" s="9"/>
    </row>
    <row r="359" spans="1:10" x14ac:dyDescent="0.4">
      <c r="A359" s="9"/>
      <c r="B359" s="9"/>
      <c r="C359" s="10"/>
      <c r="D359" s="9"/>
      <c r="E359" s="9"/>
      <c r="F359" s="9"/>
      <c r="G359" s="9"/>
      <c r="H359" s="9"/>
      <c r="I359" s="10"/>
      <c r="J359" s="9"/>
    </row>
    <row r="360" spans="1:10" x14ac:dyDescent="0.4">
      <c r="A360" s="9"/>
      <c r="B360" s="9"/>
      <c r="C360" s="10"/>
      <c r="D360" s="9"/>
      <c r="E360" s="9"/>
      <c r="F360" s="9"/>
      <c r="G360" s="9"/>
      <c r="H360" s="9"/>
      <c r="I360" s="10"/>
      <c r="J360" s="9"/>
    </row>
    <row r="361" spans="1:10" x14ac:dyDescent="0.4">
      <c r="A361" s="9"/>
      <c r="B361" s="9"/>
      <c r="C361" s="10"/>
      <c r="D361" s="9"/>
      <c r="E361" s="9"/>
      <c r="F361" s="9"/>
      <c r="G361" s="9"/>
      <c r="H361" s="9"/>
      <c r="I361" s="10"/>
      <c r="J361" s="9"/>
    </row>
    <row r="362" spans="1:10" x14ac:dyDescent="0.4">
      <c r="A362" s="9"/>
      <c r="B362" s="9"/>
      <c r="C362" s="10"/>
      <c r="D362" s="9"/>
      <c r="E362" s="9"/>
      <c r="F362" s="9"/>
      <c r="G362" s="9"/>
      <c r="H362" s="9"/>
      <c r="I362" s="10"/>
      <c r="J362" s="9"/>
    </row>
    <row r="363" spans="1:10" x14ac:dyDescent="0.4">
      <c r="A363" s="9"/>
      <c r="B363" s="9"/>
      <c r="C363" s="10"/>
      <c r="D363" s="9"/>
      <c r="E363" s="9"/>
      <c r="F363" s="9"/>
      <c r="G363" s="9"/>
      <c r="H363" s="9"/>
      <c r="I363" s="10"/>
      <c r="J363" s="9"/>
    </row>
    <row r="364" spans="1:10" x14ac:dyDescent="0.4">
      <c r="A364" s="9"/>
      <c r="B364" s="9"/>
      <c r="C364" s="10"/>
      <c r="D364" s="9"/>
      <c r="E364" s="9"/>
      <c r="F364" s="9"/>
      <c r="G364" s="9"/>
      <c r="H364" s="9"/>
      <c r="I364" s="10"/>
      <c r="J364" s="9"/>
    </row>
    <row r="365" spans="1:10" x14ac:dyDescent="0.4">
      <c r="A365" s="9"/>
      <c r="B365" s="9"/>
      <c r="C365" s="10"/>
      <c r="D365" s="9"/>
      <c r="E365" s="9"/>
      <c r="F365" s="9"/>
      <c r="G365" s="9"/>
      <c r="H365" s="9"/>
      <c r="I365" s="10"/>
      <c r="J365" s="9"/>
    </row>
    <row r="366" spans="1:10" x14ac:dyDescent="0.4">
      <c r="A366" s="9"/>
      <c r="B366" s="9"/>
      <c r="C366" s="10"/>
      <c r="D366" s="9"/>
      <c r="E366" s="9"/>
      <c r="F366" s="9"/>
      <c r="G366" s="9"/>
      <c r="H366" s="9"/>
      <c r="I366" s="10"/>
      <c r="J366" s="9"/>
    </row>
    <row r="367" spans="1:10" x14ac:dyDescent="0.4">
      <c r="A367" s="9"/>
      <c r="B367" s="9"/>
      <c r="C367" s="10"/>
      <c r="D367" s="9"/>
      <c r="E367" s="9"/>
      <c r="F367" s="9"/>
      <c r="G367" s="9"/>
      <c r="H367" s="9"/>
      <c r="I367" s="10"/>
      <c r="J367" s="9"/>
    </row>
    <row r="368" spans="1:10" x14ac:dyDescent="0.4">
      <c r="A368" s="9"/>
      <c r="B368" s="9"/>
      <c r="C368" s="10"/>
      <c r="D368" s="9"/>
      <c r="E368" s="9"/>
      <c r="F368" s="9"/>
      <c r="G368" s="9"/>
      <c r="H368" s="9"/>
      <c r="I368" s="10"/>
      <c r="J368" s="9"/>
    </row>
    <row r="369" spans="1:10" x14ac:dyDescent="0.4">
      <c r="A369" s="9"/>
      <c r="B369" s="9"/>
      <c r="C369" s="10"/>
      <c r="D369" s="9"/>
      <c r="E369" s="9"/>
      <c r="F369" s="9"/>
      <c r="G369" s="9"/>
      <c r="H369" s="9"/>
      <c r="I369" s="10"/>
      <c r="J369" s="9"/>
    </row>
    <row r="370" spans="1:10" x14ac:dyDescent="0.4">
      <c r="A370" s="9"/>
      <c r="B370" s="9"/>
      <c r="C370" s="10"/>
      <c r="D370" s="9"/>
      <c r="E370" s="9"/>
      <c r="F370" s="9"/>
      <c r="G370" s="9"/>
      <c r="H370" s="9"/>
      <c r="I370" s="10"/>
      <c r="J370" s="9"/>
    </row>
    <row r="371" spans="1:10" x14ac:dyDescent="0.4">
      <c r="A371" s="9"/>
      <c r="B371" s="9"/>
      <c r="C371" s="10"/>
      <c r="D371" s="9"/>
      <c r="E371" s="9"/>
      <c r="F371" s="9"/>
      <c r="G371" s="9"/>
      <c r="H371" s="9"/>
      <c r="I371" s="10"/>
      <c r="J371" s="9"/>
    </row>
    <row r="372" spans="1:10" x14ac:dyDescent="0.4">
      <c r="A372" s="9"/>
      <c r="B372" s="9"/>
      <c r="C372" s="10"/>
      <c r="D372" s="9"/>
      <c r="E372" s="9"/>
      <c r="F372" s="9"/>
      <c r="G372" s="9"/>
      <c r="H372" s="9"/>
      <c r="I372" s="10"/>
      <c r="J372" s="9"/>
    </row>
    <row r="373" spans="1:10" x14ac:dyDescent="0.4">
      <c r="A373" s="9"/>
      <c r="B373" s="9"/>
      <c r="C373" s="10"/>
      <c r="D373" s="9"/>
      <c r="E373" s="9"/>
      <c r="F373" s="9"/>
      <c r="G373" s="9"/>
      <c r="H373" s="9"/>
      <c r="I373" s="10"/>
      <c r="J373" s="9"/>
    </row>
    <row r="374" spans="1:10" x14ac:dyDescent="0.4">
      <c r="A374" s="9"/>
      <c r="B374" s="9"/>
      <c r="C374" s="10"/>
      <c r="D374" s="9"/>
      <c r="E374" s="9"/>
      <c r="F374" s="9"/>
      <c r="G374" s="9"/>
      <c r="H374" s="9"/>
      <c r="I374" s="10"/>
      <c r="J374" s="9"/>
    </row>
    <row r="375" spans="1:10" x14ac:dyDescent="0.4">
      <c r="A375" s="9"/>
      <c r="B375" s="9"/>
      <c r="C375" s="10"/>
      <c r="D375" s="9"/>
      <c r="E375" s="9"/>
      <c r="F375" s="9"/>
      <c r="G375" s="9"/>
      <c r="H375" s="9"/>
      <c r="I375" s="10"/>
      <c r="J375" s="9"/>
    </row>
    <row r="376" spans="1:10" x14ac:dyDescent="0.4">
      <c r="A376" s="9"/>
      <c r="B376" s="9"/>
      <c r="C376" s="10"/>
      <c r="D376" s="9"/>
      <c r="E376" s="9"/>
      <c r="F376" s="9"/>
      <c r="G376" s="9"/>
      <c r="H376" s="9"/>
      <c r="I376" s="10"/>
      <c r="J376" s="9"/>
    </row>
    <row r="377" spans="1:10" x14ac:dyDescent="0.4">
      <c r="A377" s="9"/>
      <c r="B377" s="9"/>
      <c r="C377" s="10"/>
      <c r="D377" s="9"/>
      <c r="E377" s="9"/>
      <c r="F377" s="9"/>
      <c r="G377" s="9"/>
      <c r="H377" s="9"/>
      <c r="I377" s="10"/>
      <c r="J377" s="9"/>
    </row>
    <row r="378" spans="1:10" x14ac:dyDescent="0.4">
      <c r="A378" s="9"/>
      <c r="B378" s="9"/>
      <c r="C378" s="10"/>
      <c r="D378" s="9"/>
      <c r="E378" s="9"/>
      <c r="F378" s="9"/>
      <c r="G378" s="9"/>
      <c r="H378" s="9"/>
      <c r="I378" s="10"/>
      <c r="J378" s="9"/>
    </row>
    <row r="379" spans="1:10" x14ac:dyDescent="0.4">
      <c r="A379" s="9"/>
      <c r="B379" s="9"/>
      <c r="C379" s="10"/>
      <c r="D379" s="9"/>
      <c r="E379" s="9"/>
      <c r="F379" s="9"/>
      <c r="G379" s="9"/>
      <c r="H379" s="9"/>
      <c r="I379" s="10"/>
      <c r="J379" s="9"/>
    </row>
    <row r="380" spans="1:10" x14ac:dyDescent="0.4">
      <c r="A380" s="9"/>
      <c r="B380" s="9"/>
      <c r="C380" s="10"/>
      <c r="D380" s="9"/>
      <c r="E380" s="9"/>
      <c r="F380" s="9"/>
      <c r="G380" s="9"/>
      <c r="H380" s="9"/>
      <c r="I380" s="10"/>
      <c r="J380" s="9"/>
    </row>
    <row r="381" spans="1:10" x14ac:dyDescent="0.4">
      <c r="A381" s="9"/>
      <c r="B381" s="9"/>
      <c r="C381" s="10"/>
      <c r="D381" s="9"/>
      <c r="E381" s="9"/>
      <c r="F381" s="9"/>
      <c r="G381" s="9"/>
      <c r="H381" s="9"/>
      <c r="I381" s="10"/>
      <c r="J381" s="9"/>
    </row>
    <row r="382" spans="1:10" x14ac:dyDescent="0.4">
      <c r="A382" s="9"/>
      <c r="B382" s="9"/>
      <c r="C382" s="10"/>
      <c r="D382" s="9"/>
      <c r="E382" s="9"/>
      <c r="F382" s="9"/>
      <c r="G382" s="9"/>
      <c r="H382" s="9"/>
      <c r="I382" s="10"/>
      <c r="J382" s="9"/>
    </row>
    <row r="383" spans="1:10" x14ac:dyDescent="0.4">
      <c r="A383" s="9"/>
      <c r="B383" s="9"/>
      <c r="C383" s="10"/>
      <c r="D383" s="9"/>
      <c r="E383" s="9"/>
      <c r="F383" s="9"/>
      <c r="G383" s="9"/>
      <c r="H383" s="9"/>
      <c r="I383" s="10"/>
      <c r="J383" s="9"/>
    </row>
    <row r="384" spans="1:10" x14ac:dyDescent="0.4">
      <c r="A384" s="9"/>
      <c r="B384" s="9"/>
      <c r="C384" s="10"/>
      <c r="D384" s="9"/>
      <c r="E384" s="9"/>
      <c r="F384" s="9"/>
      <c r="G384" s="9"/>
      <c r="H384" s="9"/>
      <c r="I384" s="10"/>
      <c r="J384" s="9"/>
    </row>
    <row r="385" spans="1:10" x14ac:dyDescent="0.4">
      <c r="A385" s="9"/>
      <c r="B385" s="9"/>
      <c r="C385" s="10"/>
      <c r="D385" s="9"/>
      <c r="E385" s="9"/>
      <c r="F385" s="9"/>
      <c r="G385" s="9"/>
      <c r="H385" s="9"/>
      <c r="I385" s="10"/>
      <c r="J385" s="9"/>
    </row>
    <row r="386" spans="1:10" x14ac:dyDescent="0.4">
      <c r="A386" s="9"/>
      <c r="B386" s="9"/>
      <c r="C386" s="10"/>
      <c r="D386" s="9"/>
      <c r="E386" s="9"/>
      <c r="F386" s="9"/>
      <c r="G386" s="9"/>
      <c r="H386" s="9"/>
      <c r="I386" s="10"/>
      <c r="J386" s="9"/>
    </row>
    <row r="387" spans="1:10" x14ac:dyDescent="0.4">
      <c r="A387" s="9"/>
      <c r="B387" s="9"/>
      <c r="C387" s="10"/>
      <c r="D387" s="9"/>
      <c r="E387" s="9"/>
      <c r="F387" s="9"/>
      <c r="G387" s="9"/>
      <c r="H387" s="9"/>
      <c r="I387" s="10"/>
      <c r="J387" s="9"/>
    </row>
    <row r="388" spans="1:10" x14ac:dyDescent="0.4">
      <c r="A388" s="9"/>
      <c r="B388" s="9"/>
      <c r="C388" s="10"/>
      <c r="D388" s="9"/>
      <c r="E388" s="9"/>
      <c r="F388" s="9"/>
      <c r="G388" s="9"/>
      <c r="H388" s="9"/>
      <c r="I388" s="10"/>
      <c r="J388" s="9"/>
    </row>
    <row r="389" spans="1:10" x14ac:dyDescent="0.4">
      <c r="A389" s="9"/>
      <c r="B389" s="9"/>
      <c r="C389" s="10"/>
      <c r="D389" s="9"/>
      <c r="E389" s="9"/>
      <c r="F389" s="9"/>
      <c r="G389" s="9"/>
      <c r="H389" s="9"/>
      <c r="I389" s="10"/>
      <c r="J389" s="9"/>
    </row>
    <row r="390" spans="1:10" x14ac:dyDescent="0.4">
      <c r="A390" s="9"/>
      <c r="B390" s="9"/>
      <c r="C390" s="10"/>
      <c r="D390" s="9"/>
      <c r="E390" s="9"/>
      <c r="F390" s="9"/>
      <c r="G390" s="9"/>
      <c r="H390" s="9"/>
      <c r="I390" s="10"/>
      <c r="J390" s="9"/>
    </row>
    <row r="391" spans="1:10" x14ac:dyDescent="0.4">
      <c r="A391" s="9"/>
      <c r="B391" s="9"/>
      <c r="C391" s="10"/>
      <c r="D391" s="9"/>
      <c r="E391" s="9"/>
      <c r="F391" s="9"/>
      <c r="G391" s="9"/>
      <c r="H391" s="9"/>
      <c r="I391" s="10"/>
      <c r="J391" s="9"/>
    </row>
    <row r="392" spans="1:10" x14ac:dyDescent="0.4">
      <c r="A392" s="9"/>
      <c r="B392" s="9"/>
      <c r="C392" s="10"/>
      <c r="D392" s="9"/>
      <c r="E392" s="9"/>
      <c r="F392" s="9"/>
      <c r="G392" s="9"/>
      <c r="H392" s="9"/>
      <c r="I392" s="10"/>
      <c r="J392" s="9"/>
    </row>
    <row r="393" spans="1:10" x14ac:dyDescent="0.4">
      <c r="A393" s="9"/>
      <c r="B393" s="9"/>
      <c r="C393" s="10"/>
      <c r="D393" s="9"/>
      <c r="E393" s="9"/>
      <c r="F393" s="9"/>
      <c r="G393" s="9"/>
      <c r="H393" s="9"/>
      <c r="I393" s="10"/>
      <c r="J393" s="9"/>
    </row>
    <row r="394" spans="1:10" x14ac:dyDescent="0.4">
      <c r="A394" s="9"/>
      <c r="B394" s="9"/>
      <c r="C394" s="10"/>
      <c r="D394" s="9"/>
      <c r="E394" s="9"/>
      <c r="F394" s="9"/>
      <c r="G394" s="9"/>
      <c r="H394" s="9"/>
      <c r="I394" s="10"/>
      <c r="J394" s="9"/>
    </row>
    <row r="395" spans="1:10" x14ac:dyDescent="0.4">
      <c r="A395" s="9"/>
      <c r="B395" s="9"/>
      <c r="C395" s="10"/>
      <c r="D395" s="9"/>
      <c r="E395" s="9"/>
      <c r="F395" s="9"/>
      <c r="G395" s="9"/>
      <c r="H395" s="9"/>
      <c r="I395" s="10"/>
      <c r="J395" s="9"/>
    </row>
    <row r="396" spans="1:10" x14ac:dyDescent="0.4">
      <c r="A396" s="9"/>
      <c r="B396" s="9"/>
      <c r="C396" s="10"/>
      <c r="D396" s="9"/>
      <c r="E396" s="9"/>
      <c r="F396" s="9"/>
      <c r="G396" s="9"/>
      <c r="H396" s="9"/>
      <c r="I396" s="10"/>
      <c r="J396" s="9"/>
    </row>
    <row r="397" spans="1:10" x14ac:dyDescent="0.4">
      <c r="A397" s="9"/>
      <c r="B397" s="9"/>
      <c r="C397" s="10"/>
      <c r="D397" s="9"/>
      <c r="E397" s="9"/>
      <c r="F397" s="9"/>
      <c r="G397" s="9"/>
      <c r="H397" s="9"/>
      <c r="I397" s="10"/>
      <c r="J397" s="9"/>
    </row>
    <row r="398" spans="1:10" x14ac:dyDescent="0.4">
      <c r="A398" s="9"/>
      <c r="B398" s="9"/>
      <c r="C398" s="10"/>
      <c r="D398" s="9"/>
      <c r="E398" s="9"/>
      <c r="F398" s="9"/>
      <c r="G398" s="9"/>
      <c r="H398" s="9"/>
      <c r="I398" s="10"/>
      <c r="J398" s="9"/>
    </row>
    <row r="399" spans="1:10" x14ac:dyDescent="0.4">
      <c r="A399" s="9"/>
      <c r="B399" s="9"/>
      <c r="C399" s="10"/>
      <c r="D399" s="9"/>
      <c r="E399" s="9"/>
      <c r="F399" s="9"/>
      <c r="G399" s="9"/>
      <c r="H399" s="9"/>
      <c r="I399" s="10"/>
      <c r="J399" s="9"/>
    </row>
    <row r="400" spans="1:10" x14ac:dyDescent="0.4">
      <c r="A400" s="9"/>
      <c r="B400" s="9"/>
      <c r="C400" s="10"/>
      <c r="D400" s="9"/>
      <c r="E400" s="9"/>
      <c r="F400" s="9"/>
      <c r="G400" s="9"/>
      <c r="H400" s="9"/>
      <c r="I400" s="10"/>
      <c r="J400" s="9"/>
    </row>
    <row r="401" spans="1:10" x14ac:dyDescent="0.4">
      <c r="A401" s="9"/>
      <c r="B401" s="9"/>
      <c r="C401" s="10"/>
      <c r="D401" s="9"/>
      <c r="E401" s="9"/>
      <c r="F401" s="9"/>
      <c r="G401" s="9"/>
      <c r="H401" s="9"/>
      <c r="I401" s="10"/>
      <c r="J401" s="9"/>
    </row>
    <row r="402" spans="1:10" x14ac:dyDescent="0.4">
      <c r="A402" s="9"/>
      <c r="B402" s="9"/>
      <c r="C402" s="10"/>
      <c r="D402" s="9"/>
      <c r="E402" s="9"/>
      <c r="F402" s="9"/>
      <c r="G402" s="9"/>
      <c r="H402" s="9"/>
      <c r="I402" s="10"/>
      <c r="J402" s="9"/>
    </row>
    <row r="403" spans="1:10" x14ac:dyDescent="0.4">
      <c r="A403" s="9"/>
      <c r="B403" s="9"/>
      <c r="C403" s="10"/>
      <c r="D403" s="9"/>
      <c r="E403" s="9"/>
      <c r="F403" s="9"/>
      <c r="G403" s="9"/>
      <c r="H403" s="9"/>
      <c r="I403" s="10"/>
      <c r="J403" s="9"/>
    </row>
    <row r="404" spans="1:10" x14ac:dyDescent="0.4">
      <c r="A404" s="9"/>
      <c r="B404" s="9"/>
      <c r="C404" s="10"/>
      <c r="D404" s="9"/>
      <c r="E404" s="9"/>
      <c r="F404" s="9"/>
      <c r="G404" s="9"/>
      <c r="H404" s="9"/>
      <c r="I404" s="10"/>
      <c r="J404" s="9"/>
    </row>
    <row r="405" spans="1:10" x14ac:dyDescent="0.4">
      <c r="A405" s="9"/>
      <c r="B405" s="9"/>
      <c r="C405" s="10"/>
      <c r="D405" s="9"/>
      <c r="E405" s="9"/>
      <c r="F405" s="9"/>
      <c r="G405" s="9"/>
      <c r="H405" s="9"/>
      <c r="I405" s="10"/>
      <c r="J405" s="9"/>
    </row>
    <row r="406" spans="1:10" x14ac:dyDescent="0.4">
      <c r="A406" s="9"/>
      <c r="B406" s="9"/>
      <c r="C406" s="10"/>
      <c r="D406" s="9"/>
      <c r="E406" s="9"/>
      <c r="F406" s="9"/>
      <c r="G406" s="9"/>
      <c r="H406" s="9"/>
      <c r="I406" s="10"/>
      <c r="J406" s="9"/>
    </row>
    <row r="407" spans="1:10" x14ac:dyDescent="0.4">
      <c r="A407" s="9"/>
      <c r="B407" s="9"/>
      <c r="C407" s="10"/>
      <c r="D407" s="9"/>
      <c r="E407" s="9"/>
      <c r="F407" s="9"/>
      <c r="G407" s="9"/>
      <c r="H407" s="9"/>
      <c r="I407" s="10"/>
      <c r="J407" s="9"/>
    </row>
    <row r="408" spans="1:10" x14ac:dyDescent="0.4">
      <c r="A408" s="9"/>
      <c r="B408" s="9"/>
      <c r="C408" s="10"/>
      <c r="D408" s="9"/>
      <c r="E408" s="9"/>
      <c r="F408" s="9"/>
      <c r="G408" s="9"/>
      <c r="H408" s="9"/>
      <c r="I408" s="10"/>
      <c r="J408" s="9"/>
    </row>
    <row r="409" spans="1:10" x14ac:dyDescent="0.4">
      <c r="A409" s="9"/>
      <c r="B409" s="9"/>
      <c r="C409" s="10"/>
      <c r="D409" s="9"/>
      <c r="E409" s="9"/>
      <c r="F409" s="9"/>
      <c r="G409" s="9"/>
      <c r="H409" s="9"/>
      <c r="I409" s="10"/>
      <c r="J409" s="9"/>
    </row>
    <row r="410" spans="1:10" x14ac:dyDescent="0.4">
      <c r="A410" s="9"/>
      <c r="B410" s="9"/>
      <c r="C410" s="10"/>
      <c r="D410" s="9"/>
      <c r="E410" s="9"/>
      <c r="F410" s="9"/>
      <c r="G410" s="9"/>
      <c r="H410" s="9"/>
      <c r="I410" s="10"/>
      <c r="J410" s="9"/>
    </row>
    <row r="411" spans="1:10" x14ac:dyDescent="0.4">
      <c r="A411" s="9"/>
      <c r="B411" s="9"/>
      <c r="C411" s="10"/>
      <c r="D411" s="9"/>
      <c r="E411" s="9"/>
      <c r="F411" s="9"/>
      <c r="G411" s="9"/>
      <c r="H411" s="9"/>
      <c r="I411" s="10"/>
      <c r="J411" s="9"/>
    </row>
    <row r="412" spans="1:10" x14ac:dyDescent="0.4">
      <c r="A412" s="9"/>
      <c r="B412" s="9"/>
      <c r="C412" s="10"/>
      <c r="D412" s="9"/>
      <c r="E412" s="9"/>
      <c r="F412" s="9"/>
      <c r="G412" s="9"/>
      <c r="H412" s="9"/>
      <c r="I412" s="10"/>
      <c r="J412" s="9"/>
    </row>
    <row r="413" spans="1:10" x14ac:dyDescent="0.4">
      <c r="A413" s="9"/>
      <c r="B413" s="9"/>
      <c r="C413" s="10"/>
      <c r="D413" s="9"/>
      <c r="E413" s="9"/>
      <c r="F413" s="9"/>
      <c r="G413" s="9"/>
      <c r="H413" s="9"/>
      <c r="I413" s="10"/>
      <c r="J413" s="9"/>
    </row>
    <row r="414" spans="1:10" x14ac:dyDescent="0.4">
      <c r="A414" s="9"/>
      <c r="B414" s="9"/>
      <c r="C414" s="10"/>
      <c r="D414" s="9"/>
      <c r="E414" s="9"/>
      <c r="F414" s="9"/>
      <c r="G414" s="9"/>
      <c r="H414" s="9"/>
      <c r="I414" s="10"/>
      <c r="J414" s="9"/>
    </row>
    <row r="415" spans="1:10" x14ac:dyDescent="0.4">
      <c r="A415" s="9"/>
      <c r="B415" s="9"/>
      <c r="C415" s="10"/>
      <c r="D415" s="9"/>
      <c r="E415" s="9"/>
      <c r="F415" s="9"/>
      <c r="G415" s="9"/>
      <c r="H415" s="9"/>
      <c r="I415" s="10"/>
      <c r="J415" s="9"/>
    </row>
    <row r="416" spans="1:10" x14ac:dyDescent="0.4">
      <c r="A416" s="9"/>
      <c r="B416" s="9"/>
      <c r="C416" s="10"/>
      <c r="D416" s="9"/>
      <c r="E416" s="9"/>
      <c r="F416" s="9"/>
      <c r="G416" s="9"/>
      <c r="H416" s="9"/>
      <c r="I416" s="10"/>
      <c r="J416" s="9"/>
    </row>
    <row r="417" spans="1:10" x14ac:dyDescent="0.4">
      <c r="A417" s="9"/>
      <c r="B417" s="9"/>
      <c r="C417" s="10"/>
      <c r="D417" s="9"/>
      <c r="E417" s="9"/>
      <c r="F417" s="9"/>
      <c r="G417" s="9"/>
      <c r="H417" s="9"/>
      <c r="I417" s="10"/>
      <c r="J417" s="9"/>
    </row>
    <row r="418" spans="1:10" x14ac:dyDescent="0.4">
      <c r="A418" s="9"/>
      <c r="B418" s="9"/>
      <c r="C418" s="10"/>
      <c r="D418" s="9"/>
      <c r="E418" s="9"/>
      <c r="F418" s="9"/>
      <c r="G418" s="9"/>
      <c r="H418" s="9"/>
      <c r="I418" s="10"/>
      <c r="J418" s="9"/>
    </row>
    <row r="419" spans="1:10" x14ac:dyDescent="0.4">
      <c r="A419" s="9"/>
      <c r="B419" s="9"/>
      <c r="C419" s="10"/>
      <c r="D419" s="9"/>
      <c r="E419" s="9"/>
      <c r="F419" s="9"/>
      <c r="G419" s="9"/>
      <c r="H419" s="9"/>
      <c r="I419" s="10"/>
      <c r="J419" s="9"/>
    </row>
    <row r="420" spans="1:10" x14ac:dyDescent="0.4">
      <c r="A420" s="9"/>
      <c r="B420" s="9"/>
      <c r="C420" s="10"/>
      <c r="D420" s="9"/>
      <c r="E420" s="9"/>
      <c r="F420" s="9"/>
      <c r="G420" s="9"/>
      <c r="H420" s="9"/>
      <c r="I420" s="10"/>
      <c r="J420" s="9"/>
    </row>
    <row r="421" spans="1:10" x14ac:dyDescent="0.4">
      <c r="A421" s="9"/>
      <c r="B421" s="9"/>
      <c r="C421" s="10"/>
      <c r="D421" s="9"/>
      <c r="E421" s="9"/>
      <c r="F421" s="9"/>
      <c r="G421" s="9"/>
      <c r="H421" s="9"/>
      <c r="I421" s="10"/>
      <c r="J421" s="9"/>
    </row>
    <row r="422" spans="1:10" x14ac:dyDescent="0.4">
      <c r="A422" s="9"/>
      <c r="B422" s="9"/>
      <c r="C422" s="10"/>
      <c r="D422" s="9"/>
      <c r="E422" s="9"/>
      <c r="F422" s="9"/>
      <c r="G422" s="9"/>
      <c r="H422" s="9"/>
      <c r="I422" s="10"/>
      <c r="J422" s="9"/>
    </row>
    <row r="423" spans="1:10" x14ac:dyDescent="0.4">
      <c r="A423" s="9"/>
      <c r="B423" s="9"/>
      <c r="C423" s="10"/>
      <c r="D423" s="9"/>
      <c r="E423" s="9"/>
      <c r="F423" s="9"/>
      <c r="G423" s="9"/>
      <c r="H423" s="9"/>
      <c r="I423" s="10"/>
      <c r="J423" s="9"/>
    </row>
    <row r="424" spans="1:10" x14ac:dyDescent="0.4">
      <c r="A424" s="9"/>
      <c r="B424" s="9"/>
      <c r="C424" s="10"/>
      <c r="D424" s="9"/>
      <c r="E424" s="9"/>
      <c r="F424" s="9"/>
      <c r="G424" s="9"/>
      <c r="H424" s="9"/>
      <c r="I424" s="10"/>
      <c r="J424" s="9"/>
    </row>
    <row r="425" spans="1:10" x14ac:dyDescent="0.4">
      <c r="A425" s="9"/>
      <c r="B425" s="9"/>
      <c r="C425" s="10"/>
      <c r="D425" s="9"/>
      <c r="E425" s="9"/>
      <c r="F425" s="9"/>
      <c r="G425" s="9"/>
      <c r="H425" s="9"/>
      <c r="I425" s="10"/>
      <c r="J425" s="9"/>
    </row>
    <row r="426" spans="1:10" x14ac:dyDescent="0.4">
      <c r="A426" s="9"/>
      <c r="B426" s="9"/>
      <c r="C426" s="10"/>
      <c r="D426" s="9"/>
      <c r="E426" s="9"/>
      <c r="F426" s="9"/>
      <c r="G426" s="9"/>
      <c r="H426" s="9"/>
      <c r="I426" s="10"/>
      <c r="J426" s="9"/>
    </row>
    <row r="427" spans="1:10" x14ac:dyDescent="0.4">
      <c r="A427" s="9"/>
      <c r="B427" s="9"/>
      <c r="C427" s="10"/>
      <c r="D427" s="9"/>
      <c r="E427" s="9"/>
      <c r="F427" s="9"/>
      <c r="G427" s="9"/>
      <c r="H427" s="9"/>
      <c r="I427" s="10"/>
      <c r="J427" s="9"/>
    </row>
    <row r="428" spans="1:10" x14ac:dyDescent="0.4">
      <c r="A428" s="9"/>
      <c r="B428" s="9"/>
      <c r="C428" s="10"/>
      <c r="D428" s="9"/>
      <c r="E428" s="9"/>
      <c r="F428" s="9"/>
      <c r="G428" s="9"/>
      <c r="H428" s="9"/>
      <c r="I428" s="10"/>
      <c r="J428" s="9"/>
    </row>
    <row r="429" spans="1:10" x14ac:dyDescent="0.4">
      <c r="A429" s="9"/>
      <c r="B429" s="9"/>
      <c r="C429" s="10"/>
      <c r="D429" s="9"/>
      <c r="E429" s="9"/>
      <c r="F429" s="9"/>
      <c r="G429" s="9"/>
      <c r="H429" s="9"/>
      <c r="I429" s="10"/>
      <c r="J429" s="9"/>
    </row>
    <row r="430" spans="1:10" x14ac:dyDescent="0.4">
      <c r="A430" s="9"/>
      <c r="B430" s="9"/>
      <c r="C430" s="10"/>
      <c r="D430" s="9"/>
      <c r="E430" s="9"/>
      <c r="F430" s="9"/>
      <c r="G430" s="9"/>
      <c r="H430" s="9"/>
      <c r="I430" s="10"/>
      <c r="J430" s="9"/>
    </row>
    <row r="431" spans="1:10" x14ac:dyDescent="0.4">
      <c r="A431" s="9"/>
      <c r="B431" s="9"/>
      <c r="C431" s="10"/>
      <c r="D431" s="9"/>
      <c r="E431" s="9"/>
      <c r="F431" s="9"/>
      <c r="G431" s="9"/>
      <c r="H431" s="9"/>
      <c r="I431" s="10"/>
      <c r="J431" s="9"/>
    </row>
    <row r="432" spans="1:10" x14ac:dyDescent="0.4">
      <c r="A432" s="9"/>
      <c r="B432" s="9"/>
      <c r="C432" s="10"/>
      <c r="D432" s="9"/>
      <c r="E432" s="9"/>
      <c r="F432" s="9"/>
      <c r="G432" s="9"/>
      <c r="H432" s="9"/>
      <c r="I432" s="10"/>
      <c r="J432" s="9"/>
    </row>
    <row r="433" spans="1:10" x14ac:dyDescent="0.4">
      <c r="A433" s="9"/>
      <c r="B433" s="9"/>
      <c r="C433" s="10"/>
      <c r="D433" s="9"/>
      <c r="E433" s="9"/>
      <c r="F433" s="9"/>
      <c r="G433" s="9"/>
      <c r="H433" s="9"/>
      <c r="I433" s="10"/>
      <c r="J433" s="9"/>
    </row>
    <row r="434" spans="1:10" x14ac:dyDescent="0.4">
      <c r="A434" s="9"/>
      <c r="B434" s="9"/>
      <c r="C434" s="10"/>
      <c r="D434" s="9"/>
      <c r="E434" s="9"/>
      <c r="F434" s="9"/>
      <c r="G434" s="9"/>
      <c r="H434" s="9"/>
      <c r="I434" s="10"/>
      <c r="J434" s="9"/>
    </row>
    <row r="435" spans="1:10" x14ac:dyDescent="0.4">
      <c r="A435" s="9"/>
      <c r="B435" s="9"/>
      <c r="C435" s="10"/>
      <c r="D435" s="9"/>
      <c r="E435" s="9"/>
      <c r="F435" s="9"/>
      <c r="G435" s="9"/>
      <c r="H435" s="9"/>
      <c r="I435" s="10"/>
      <c r="J435" s="9"/>
    </row>
    <row r="436" spans="1:10" x14ac:dyDescent="0.4">
      <c r="A436" s="9"/>
      <c r="B436" s="9"/>
      <c r="C436" s="10"/>
      <c r="D436" s="9"/>
      <c r="E436" s="9"/>
      <c r="F436" s="9"/>
      <c r="G436" s="9"/>
      <c r="H436" s="9"/>
      <c r="I436" s="10"/>
      <c r="J436" s="9"/>
    </row>
    <row r="437" spans="1:10" x14ac:dyDescent="0.4">
      <c r="A437" s="9"/>
      <c r="B437" s="9"/>
      <c r="C437" s="10"/>
      <c r="D437" s="9"/>
      <c r="E437" s="9"/>
      <c r="F437" s="9"/>
      <c r="G437" s="9"/>
      <c r="H437" s="9"/>
      <c r="I437" s="10"/>
      <c r="J437" s="9"/>
    </row>
    <row r="438" spans="1:10" x14ac:dyDescent="0.4">
      <c r="A438" s="9"/>
      <c r="B438" s="9"/>
      <c r="C438" s="10"/>
      <c r="D438" s="9"/>
      <c r="E438" s="9"/>
      <c r="F438" s="9"/>
      <c r="G438" s="9"/>
      <c r="H438" s="9"/>
      <c r="I438" s="10"/>
      <c r="J438" s="9"/>
    </row>
    <row r="439" spans="1:10" x14ac:dyDescent="0.4">
      <c r="A439" s="9"/>
      <c r="B439" s="9"/>
      <c r="C439" s="10"/>
      <c r="D439" s="9"/>
      <c r="E439" s="9"/>
      <c r="F439" s="9"/>
      <c r="G439" s="9"/>
      <c r="H439" s="9"/>
      <c r="I439" s="10"/>
      <c r="J439" s="9"/>
    </row>
    <row r="440" spans="1:10" x14ac:dyDescent="0.4">
      <c r="A440" s="9"/>
      <c r="B440" s="9"/>
      <c r="C440" s="10"/>
      <c r="D440" s="9"/>
      <c r="E440" s="9"/>
      <c r="F440" s="9"/>
      <c r="G440" s="9"/>
      <c r="H440" s="9"/>
      <c r="I440" s="10"/>
      <c r="J440" s="9"/>
    </row>
    <row r="441" spans="1:10" x14ac:dyDescent="0.4">
      <c r="A441" s="9"/>
      <c r="B441" s="9"/>
      <c r="C441" s="10"/>
      <c r="D441" s="9"/>
      <c r="E441" s="9"/>
      <c r="F441" s="9"/>
      <c r="G441" s="9"/>
      <c r="H441" s="9"/>
      <c r="I441" s="10"/>
      <c r="J441" s="9"/>
    </row>
    <row r="442" spans="1:10" x14ac:dyDescent="0.4">
      <c r="A442" s="9"/>
      <c r="B442" s="9"/>
      <c r="C442" s="10"/>
      <c r="D442" s="9"/>
      <c r="E442" s="9"/>
      <c r="F442" s="9"/>
      <c r="G442" s="9"/>
      <c r="H442" s="9"/>
      <c r="I442" s="10"/>
      <c r="J442" s="9"/>
    </row>
    <row r="443" spans="1:10" x14ac:dyDescent="0.4">
      <c r="A443" s="9"/>
      <c r="B443" s="9"/>
      <c r="C443" s="10"/>
      <c r="D443" s="9"/>
      <c r="E443" s="9"/>
      <c r="F443" s="9"/>
      <c r="G443" s="9"/>
      <c r="H443" s="9"/>
      <c r="I443" s="10"/>
      <c r="J443" s="9"/>
    </row>
    <row r="444" spans="1:10" x14ac:dyDescent="0.4">
      <c r="A444" s="9"/>
      <c r="B444" s="9"/>
      <c r="C444" s="10"/>
      <c r="D444" s="9"/>
      <c r="E444" s="9"/>
      <c r="F444" s="9"/>
      <c r="G444" s="9"/>
      <c r="H444" s="9"/>
      <c r="I444" s="10"/>
      <c r="J444" s="9"/>
    </row>
    <row r="445" spans="1:10" x14ac:dyDescent="0.4">
      <c r="A445" s="9"/>
      <c r="B445" s="9"/>
      <c r="C445" s="10"/>
      <c r="D445" s="9"/>
      <c r="E445" s="9"/>
      <c r="F445" s="9"/>
      <c r="G445" s="9"/>
      <c r="H445" s="9"/>
      <c r="I445" s="10"/>
      <c r="J445" s="9"/>
    </row>
    <row r="446" spans="1:10" x14ac:dyDescent="0.4">
      <c r="A446" s="9"/>
      <c r="B446" s="9"/>
      <c r="C446" s="10"/>
      <c r="D446" s="9"/>
      <c r="E446" s="9"/>
      <c r="F446" s="9"/>
      <c r="G446" s="9"/>
      <c r="H446" s="9"/>
      <c r="I446" s="10"/>
      <c r="J446" s="9"/>
    </row>
    <row r="447" spans="1:10" x14ac:dyDescent="0.4">
      <c r="A447" s="9"/>
      <c r="B447" s="9"/>
      <c r="C447" s="10"/>
      <c r="D447" s="9"/>
      <c r="E447" s="9"/>
      <c r="F447" s="9"/>
      <c r="G447" s="9"/>
      <c r="H447" s="9"/>
      <c r="I447" s="10"/>
      <c r="J447" s="9"/>
    </row>
    <row r="448" spans="1:10" x14ac:dyDescent="0.4">
      <c r="A448" s="9"/>
      <c r="B448" s="9"/>
      <c r="C448" s="10"/>
      <c r="D448" s="9"/>
      <c r="E448" s="9"/>
      <c r="F448" s="9"/>
      <c r="G448" s="9"/>
      <c r="H448" s="9"/>
      <c r="I448" s="10"/>
      <c r="J448" s="9"/>
    </row>
    <row r="449" spans="1:10" x14ac:dyDescent="0.4">
      <c r="A449" s="9"/>
      <c r="B449" s="9"/>
      <c r="C449" s="10"/>
      <c r="D449" s="9"/>
      <c r="E449" s="9"/>
      <c r="F449" s="9"/>
      <c r="G449" s="9"/>
      <c r="H449" s="9"/>
      <c r="I449" s="10"/>
      <c r="J449" s="9"/>
    </row>
    <row r="450" spans="1:10" x14ac:dyDescent="0.4">
      <c r="A450" s="9"/>
      <c r="B450" s="9"/>
      <c r="C450" s="10"/>
      <c r="D450" s="9"/>
      <c r="E450" s="9"/>
      <c r="F450" s="9"/>
      <c r="G450" s="9"/>
      <c r="H450" s="9"/>
      <c r="I450" s="10"/>
      <c r="J450" s="9"/>
    </row>
    <row r="451" spans="1:10" x14ac:dyDescent="0.4">
      <c r="A451" s="9"/>
      <c r="B451" s="9"/>
      <c r="C451" s="10"/>
      <c r="D451" s="9"/>
      <c r="E451" s="9"/>
      <c r="F451" s="9"/>
      <c r="G451" s="9"/>
      <c r="H451" s="9"/>
      <c r="I451" s="10"/>
      <c r="J451" s="9"/>
    </row>
    <row r="452" spans="1:10" x14ac:dyDescent="0.4">
      <c r="A452" s="9"/>
      <c r="B452" s="9"/>
      <c r="C452" s="10"/>
      <c r="D452" s="9"/>
      <c r="E452" s="9"/>
      <c r="F452" s="9"/>
      <c r="G452" s="9"/>
      <c r="H452" s="9"/>
      <c r="I452" s="10"/>
      <c r="J452" s="9"/>
    </row>
    <row r="453" spans="1:10" x14ac:dyDescent="0.4">
      <c r="A453" s="9"/>
      <c r="B453" s="9"/>
      <c r="C453" s="10"/>
      <c r="D453" s="9"/>
      <c r="E453" s="9"/>
      <c r="F453" s="9"/>
      <c r="G453" s="9"/>
      <c r="H453" s="9"/>
      <c r="I453" s="10"/>
      <c r="J453" s="9"/>
    </row>
    <row r="454" spans="1:10" x14ac:dyDescent="0.4">
      <c r="A454" s="9"/>
      <c r="B454" s="9"/>
      <c r="C454" s="10"/>
      <c r="D454" s="9"/>
      <c r="E454" s="9"/>
      <c r="F454" s="9"/>
      <c r="G454" s="9"/>
      <c r="H454" s="9"/>
      <c r="I454" s="10"/>
      <c r="J454" s="9"/>
    </row>
    <row r="455" spans="1:10" x14ac:dyDescent="0.4">
      <c r="A455" s="9"/>
      <c r="B455" s="9"/>
      <c r="C455" s="10"/>
      <c r="D455" s="9"/>
      <c r="E455" s="9"/>
      <c r="F455" s="9"/>
      <c r="G455" s="9"/>
      <c r="H455" s="9"/>
      <c r="I455" s="10"/>
      <c r="J455" s="9"/>
    </row>
    <row r="456" spans="1:10" x14ac:dyDescent="0.4">
      <c r="A456" s="9"/>
      <c r="B456" s="9"/>
      <c r="C456" s="10"/>
      <c r="D456" s="9"/>
      <c r="E456" s="9"/>
      <c r="F456" s="9"/>
      <c r="G456" s="9"/>
      <c r="H456" s="9"/>
      <c r="I456" s="10"/>
      <c r="J456" s="9"/>
    </row>
    <row r="457" spans="1:10" x14ac:dyDescent="0.4">
      <c r="A457" s="9"/>
      <c r="B457" s="9"/>
      <c r="C457" s="10"/>
      <c r="D457" s="9"/>
      <c r="E457" s="9"/>
      <c r="F457" s="9"/>
      <c r="G457" s="9"/>
      <c r="H457" s="9"/>
      <c r="I457" s="10"/>
      <c r="J457" s="9"/>
    </row>
    <row r="458" spans="1:10" x14ac:dyDescent="0.4">
      <c r="A458" s="9"/>
      <c r="B458" s="9"/>
      <c r="C458" s="10"/>
      <c r="D458" s="9"/>
      <c r="E458" s="9"/>
      <c r="F458" s="9"/>
      <c r="G458" s="9"/>
      <c r="H458" s="9"/>
      <c r="I458" s="10"/>
      <c r="J458" s="9"/>
    </row>
    <row r="459" spans="1:10" x14ac:dyDescent="0.4">
      <c r="A459" s="9"/>
      <c r="B459" s="9"/>
      <c r="C459" s="10"/>
      <c r="D459" s="9"/>
      <c r="E459" s="9"/>
      <c r="F459" s="9"/>
      <c r="G459" s="9"/>
      <c r="H459" s="9"/>
      <c r="I459" s="10"/>
      <c r="J459" s="9"/>
    </row>
    <row r="460" spans="1:10" x14ac:dyDescent="0.4">
      <c r="A460" s="9"/>
      <c r="B460" s="9"/>
      <c r="C460" s="10"/>
      <c r="D460" s="9"/>
      <c r="E460" s="9"/>
      <c r="F460" s="9"/>
      <c r="G460" s="9"/>
      <c r="H460" s="9"/>
      <c r="I460" s="10"/>
      <c r="J460" s="9"/>
    </row>
    <row r="461" spans="1:10" x14ac:dyDescent="0.4">
      <c r="A461" s="9"/>
      <c r="B461" s="9"/>
      <c r="C461" s="10"/>
      <c r="D461" s="9"/>
      <c r="E461" s="9"/>
      <c r="F461" s="9"/>
      <c r="G461" s="9"/>
      <c r="H461" s="9"/>
      <c r="I461" s="10"/>
      <c r="J461" s="9"/>
    </row>
    <row r="462" spans="1:10" x14ac:dyDescent="0.4">
      <c r="A462" s="9"/>
      <c r="B462" s="9"/>
      <c r="C462" s="10"/>
      <c r="D462" s="9"/>
      <c r="E462" s="9"/>
      <c r="F462" s="9"/>
      <c r="G462" s="9"/>
      <c r="H462" s="9"/>
      <c r="I462" s="10"/>
      <c r="J462" s="9"/>
    </row>
    <row r="463" spans="1:10" x14ac:dyDescent="0.4">
      <c r="A463" s="9"/>
      <c r="B463" s="9"/>
      <c r="C463" s="10"/>
      <c r="D463" s="9"/>
      <c r="E463" s="9"/>
      <c r="F463" s="9"/>
      <c r="G463" s="9"/>
      <c r="H463" s="9"/>
      <c r="I463" s="10"/>
      <c r="J463" s="9"/>
    </row>
    <row r="464" spans="1:10" x14ac:dyDescent="0.4">
      <c r="A464" s="9"/>
      <c r="B464" s="9"/>
      <c r="C464" s="10"/>
      <c r="D464" s="9"/>
      <c r="E464" s="9"/>
      <c r="F464" s="9"/>
      <c r="G464" s="9"/>
      <c r="H464" s="9"/>
      <c r="I464" s="10"/>
      <c r="J464" s="9"/>
    </row>
    <row r="465" spans="1:10" x14ac:dyDescent="0.4">
      <c r="A465" s="9"/>
      <c r="B465" s="9"/>
      <c r="C465" s="10"/>
      <c r="D465" s="9"/>
      <c r="E465" s="9"/>
      <c r="F465" s="9"/>
      <c r="G465" s="9"/>
      <c r="H465" s="9"/>
      <c r="I465" s="10"/>
      <c r="J465" s="9"/>
    </row>
    <row r="466" spans="1:10" x14ac:dyDescent="0.4">
      <c r="A466" s="9"/>
      <c r="B466" s="9"/>
      <c r="C466" s="10"/>
      <c r="D466" s="9"/>
      <c r="E466" s="9"/>
      <c r="F466" s="9"/>
      <c r="G466" s="9"/>
      <c r="H466" s="9"/>
      <c r="I466" s="10"/>
      <c r="J466" s="9"/>
    </row>
    <row r="467" spans="1:10" x14ac:dyDescent="0.4">
      <c r="A467" s="9"/>
      <c r="B467" s="9"/>
      <c r="C467" s="10"/>
      <c r="D467" s="9"/>
      <c r="E467" s="9"/>
      <c r="F467" s="9"/>
      <c r="G467" s="9"/>
      <c r="H467" s="9"/>
      <c r="I467" s="10"/>
      <c r="J467" s="9"/>
    </row>
    <row r="468" spans="1:10" x14ac:dyDescent="0.4">
      <c r="A468" s="9"/>
      <c r="B468" s="9"/>
      <c r="C468" s="10"/>
      <c r="D468" s="9"/>
      <c r="E468" s="9"/>
      <c r="F468" s="9"/>
      <c r="G468" s="9"/>
      <c r="H468" s="9"/>
      <c r="I468" s="10"/>
      <c r="J468" s="9"/>
    </row>
    <row r="469" spans="1:10" x14ac:dyDescent="0.4">
      <c r="A469" s="9"/>
      <c r="B469" s="9"/>
      <c r="C469" s="10"/>
      <c r="D469" s="9"/>
      <c r="E469" s="9"/>
      <c r="F469" s="9"/>
      <c r="G469" s="9"/>
      <c r="H469" s="9"/>
      <c r="I469" s="10"/>
      <c r="J469" s="9"/>
    </row>
    <row r="470" spans="1:10" x14ac:dyDescent="0.4">
      <c r="A470" s="9"/>
      <c r="B470" s="9"/>
      <c r="C470" s="10"/>
      <c r="D470" s="9"/>
      <c r="E470" s="9"/>
      <c r="F470" s="9"/>
      <c r="G470" s="9"/>
      <c r="H470" s="9"/>
      <c r="I470" s="10"/>
      <c r="J470" s="9"/>
    </row>
    <row r="471" spans="1:10" x14ac:dyDescent="0.4">
      <c r="A471" s="9"/>
      <c r="B471" s="9"/>
      <c r="C471" s="10"/>
      <c r="D471" s="9"/>
      <c r="E471" s="9"/>
      <c r="F471" s="9"/>
      <c r="G471" s="9"/>
      <c r="H471" s="9"/>
      <c r="I471" s="10"/>
      <c r="J471" s="9"/>
    </row>
    <row r="472" spans="1:10" x14ac:dyDescent="0.4">
      <c r="A472" s="9"/>
      <c r="B472" s="9"/>
      <c r="C472" s="10"/>
      <c r="D472" s="9"/>
      <c r="E472" s="9"/>
      <c r="F472" s="9"/>
      <c r="G472" s="9"/>
      <c r="H472" s="9"/>
      <c r="I472" s="10"/>
      <c r="J472" s="9"/>
    </row>
    <row r="473" spans="1:10" x14ac:dyDescent="0.4">
      <c r="A473" s="9"/>
      <c r="B473" s="9"/>
      <c r="C473" s="10"/>
      <c r="D473" s="9"/>
      <c r="E473" s="9"/>
      <c r="F473" s="9"/>
      <c r="G473" s="9"/>
      <c r="H473" s="9"/>
      <c r="I473" s="10"/>
      <c r="J473" s="9"/>
    </row>
    <row r="474" spans="1:10" x14ac:dyDescent="0.4">
      <c r="A474" s="9"/>
      <c r="B474" s="9"/>
      <c r="C474" s="10"/>
      <c r="D474" s="9"/>
      <c r="E474" s="9"/>
      <c r="F474" s="9"/>
      <c r="G474" s="9"/>
      <c r="H474" s="9"/>
      <c r="I474" s="10"/>
      <c r="J474" s="9"/>
    </row>
    <row r="475" spans="1:10" x14ac:dyDescent="0.4">
      <c r="A475" s="9"/>
      <c r="B475" s="9"/>
      <c r="C475" s="10"/>
      <c r="D475" s="9"/>
      <c r="E475" s="9"/>
      <c r="F475" s="9"/>
      <c r="G475" s="9"/>
      <c r="H475" s="9"/>
      <c r="I475" s="10"/>
      <c r="J475" s="9"/>
    </row>
    <row r="476" spans="1:10" x14ac:dyDescent="0.4">
      <c r="A476" s="9"/>
      <c r="B476" s="9"/>
      <c r="C476" s="10"/>
      <c r="D476" s="9"/>
      <c r="E476" s="9"/>
      <c r="F476" s="9"/>
      <c r="G476" s="9"/>
      <c r="H476" s="9"/>
      <c r="I476" s="10"/>
      <c r="J476" s="9"/>
    </row>
    <row r="477" spans="1:10" x14ac:dyDescent="0.4">
      <c r="A477" s="9"/>
      <c r="B477" s="9"/>
      <c r="C477" s="10"/>
      <c r="D477" s="9"/>
      <c r="E477" s="9"/>
      <c r="F477" s="9"/>
      <c r="G477" s="9"/>
      <c r="H477" s="9"/>
      <c r="I477" s="10"/>
      <c r="J477" s="9"/>
    </row>
    <row r="478" spans="1:10" x14ac:dyDescent="0.4">
      <c r="A478" s="9"/>
      <c r="B478" s="9"/>
      <c r="C478" s="10"/>
      <c r="D478" s="9"/>
      <c r="E478" s="9"/>
      <c r="F478" s="9"/>
      <c r="G478" s="9"/>
      <c r="H478" s="9"/>
      <c r="I478" s="10"/>
      <c r="J478" s="9"/>
    </row>
    <row r="479" spans="1:10" x14ac:dyDescent="0.4">
      <c r="A479" s="9"/>
      <c r="B479" s="9"/>
      <c r="C479" s="10"/>
      <c r="D479" s="9"/>
      <c r="E479" s="9"/>
      <c r="F479" s="9"/>
      <c r="G479" s="9"/>
      <c r="H479" s="9"/>
      <c r="I479" s="10"/>
      <c r="J479" s="9"/>
    </row>
    <row r="480" spans="1:10" x14ac:dyDescent="0.4">
      <c r="A480" s="9"/>
      <c r="B480" s="9"/>
      <c r="C480" s="10"/>
      <c r="D480" s="9"/>
      <c r="E480" s="9"/>
      <c r="F480" s="9"/>
      <c r="G480" s="9"/>
      <c r="H480" s="9"/>
      <c r="I480" s="10"/>
      <c r="J480" s="9"/>
    </row>
    <row r="481" spans="1:10" x14ac:dyDescent="0.4">
      <c r="A481" s="9"/>
      <c r="B481" s="9"/>
      <c r="C481" s="10"/>
      <c r="D481" s="9"/>
      <c r="E481" s="9"/>
      <c r="F481" s="9"/>
      <c r="G481" s="9"/>
      <c r="H481" s="9"/>
      <c r="I481" s="10"/>
      <c r="J481" s="9"/>
    </row>
    <row r="482" spans="1:10" x14ac:dyDescent="0.4">
      <c r="A482" s="9"/>
      <c r="B482" s="9"/>
      <c r="C482" s="10"/>
      <c r="D482" s="9"/>
      <c r="E482" s="9"/>
      <c r="F482" s="9"/>
      <c r="G482" s="9"/>
      <c r="H482" s="9"/>
      <c r="I482" s="10"/>
      <c r="J482" s="9"/>
    </row>
    <row r="483" spans="1:10" x14ac:dyDescent="0.4">
      <c r="A483" s="9"/>
      <c r="B483" s="9"/>
      <c r="C483" s="10"/>
      <c r="D483" s="9"/>
      <c r="E483" s="9"/>
      <c r="F483" s="9"/>
      <c r="G483" s="9"/>
      <c r="H483" s="9"/>
      <c r="I483" s="10"/>
      <c r="J483" s="9"/>
    </row>
    <row r="484" spans="1:10" x14ac:dyDescent="0.4">
      <c r="A484" s="9"/>
      <c r="B484" s="9"/>
      <c r="C484" s="10"/>
      <c r="D484" s="9"/>
      <c r="E484" s="9"/>
      <c r="F484" s="9"/>
      <c r="G484" s="9"/>
      <c r="H484" s="9"/>
      <c r="I484" s="10"/>
      <c r="J484" s="9"/>
    </row>
    <row r="485" spans="1:10" x14ac:dyDescent="0.4">
      <c r="A485" s="9"/>
      <c r="B485" s="9"/>
      <c r="C485" s="10"/>
      <c r="D485" s="9"/>
      <c r="E485" s="9"/>
      <c r="F485" s="9"/>
      <c r="G485" s="9"/>
      <c r="H485" s="9"/>
      <c r="I485" s="10"/>
      <c r="J485" s="9"/>
    </row>
    <row r="486" spans="1:10" x14ac:dyDescent="0.4">
      <c r="A486" s="9"/>
      <c r="B486" s="9"/>
      <c r="C486" s="10"/>
      <c r="D486" s="9"/>
      <c r="E486" s="9"/>
      <c r="F486" s="9"/>
      <c r="G486" s="9"/>
      <c r="H486" s="9"/>
      <c r="I486" s="10"/>
      <c r="J486" s="9"/>
    </row>
    <row r="487" spans="1:10" x14ac:dyDescent="0.4">
      <c r="A487" s="9"/>
      <c r="B487" s="9"/>
      <c r="C487" s="10"/>
      <c r="D487" s="9"/>
      <c r="E487" s="9"/>
      <c r="F487" s="9"/>
      <c r="G487" s="9"/>
      <c r="H487" s="9"/>
      <c r="I487" s="10"/>
      <c r="J487" s="9"/>
    </row>
    <row r="488" spans="1:10" x14ac:dyDescent="0.4">
      <c r="A488" s="9"/>
      <c r="B488" s="9"/>
      <c r="C488" s="10"/>
      <c r="D488" s="9"/>
      <c r="E488" s="9"/>
      <c r="F488" s="9"/>
      <c r="G488" s="9"/>
      <c r="H488" s="9"/>
      <c r="I488" s="10"/>
      <c r="J488" s="9"/>
    </row>
    <row r="489" spans="1:10" x14ac:dyDescent="0.4">
      <c r="A489" s="9"/>
      <c r="B489" s="9"/>
      <c r="C489" s="10"/>
      <c r="D489" s="9"/>
      <c r="E489" s="9"/>
      <c r="F489" s="9"/>
      <c r="G489" s="9"/>
      <c r="H489" s="9"/>
      <c r="I489" s="10"/>
      <c r="J489" s="9"/>
    </row>
    <row r="490" spans="1:10" x14ac:dyDescent="0.4">
      <c r="A490" s="9"/>
      <c r="B490" s="9"/>
      <c r="C490" s="10"/>
      <c r="D490" s="9"/>
      <c r="E490" s="9"/>
      <c r="F490" s="9"/>
      <c r="G490" s="9"/>
      <c r="H490" s="9"/>
      <c r="I490" s="10"/>
      <c r="J490" s="9"/>
    </row>
    <row r="491" spans="1:10" x14ac:dyDescent="0.4">
      <c r="A491" s="9"/>
      <c r="B491" s="9"/>
      <c r="C491" s="10"/>
      <c r="D491" s="9"/>
      <c r="E491" s="9"/>
      <c r="F491" s="9"/>
      <c r="G491" s="9"/>
      <c r="H491" s="9"/>
      <c r="I491" s="10"/>
      <c r="J491" s="9"/>
    </row>
    <row r="492" spans="1:10" x14ac:dyDescent="0.4">
      <c r="A492" s="9"/>
      <c r="B492" s="9"/>
      <c r="C492" s="10"/>
      <c r="D492" s="9"/>
      <c r="E492" s="9"/>
      <c r="F492" s="9"/>
      <c r="G492" s="9"/>
      <c r="H492" s="9"/>
      <c r="I492" s="10"/>
      <c r="J492" s="9"/>
    </row>
    <row r="493" spans="1:10" x14ac:dyDescent="0.4">
      <c r="A493" s="9"/>
      <c r="B493" s="9"/>
      <c r="C493" s="10"/>
      <c r="D493" s="9"/>
      <c r="E493" s="9"/>
      <c r="F493" s="9"/>
      <c r="G493" s="9"/>
      <c r="H493" s="9"/>
      <c r="I493" s="10"/>
      <c r="J493" s="9"/>
    </row>
    <row r="494" spans="1:10" x14ac:dyDescent="0.4">
      <c r="A494" s="9"/>
      <c r="B494" s="9"/>
      <c r="C494" s="10"/>
      <c r="D494" s="9"/>
      <c r="E494" s="9"/>
      <c r="F494" s="9"/>
      <c r="G494" s="9"/>
      <c r="H494" s="9"/>
      <c r="I494" s="10"/>
      <c r="J494" s="9"/>
    </row>
    <row r="495" spans="1:10" x14ac:dyDescent="0.4">
      <c r="A495" s="9"/>
      <c r="B495" s="9"/>
      <c r="C495" s="10"/>
      <c r="D495" s="9"/>
      <c r="E495" s="9"/>
      <c r="F495" s="9"/>
      <c r="G495" s="9"/>
      <c r="H495" s="9"/>
      <c r="I495" s="10"/>
      <c r="J495" s="9"/>
    </row>
    <row r="496" spans="1:10" x14ac:dyDescent="0.4">
      <c r="A496" s="9"/>
      <c r="B496" s="9"/>
      <c r="C496" s="10"/>
      <c r="D496" s="9"/>
      <c r="E496" s="9"/>
      <c r="F496" s="9"/>
      <c r="G496" s="9"/>
      <c r="H496" s="9"/>
      <c r="I496" s="10"/>
      <c r="J496" s="9"/>
    </row>
    <row r="497" spans="1:10" x14ac:dyDescent="0.4">
      <c r="A497" s="9"/>
      <c r="B497" s="9"/>
      <c r="C497" s="10"/>
      <c r="D497" s="9"/>
      <c r="E497" s="9"/>
      <c r="F497" s="9"/>
      <c r="G497" s="9"/>
      <c r="H497" s="9"/>
      <c r="I497" s="10"/>
      <c r="J497" s="9"/>
    </row>
    <row r="498" spans="1:10" x14ac:dyDescent="0.4">
      <c r="A498" s="9"/>
      <c r="B498" s="9"/>
      <c r="C498" s="10"/>
      <c r="D498" s="9"/>
      <c r="E498" s="9"/>
      <c r="F498" s="9"/>
      <c r="G498" s="9"/>
      <c r="H498" s="9"/>
      <c r="I498" s="10"/>
      <c r="J498" s="9"/>
    </row>
    <row r="499" spans="1:10" x14ac:dyDescent="0.4">
      <c r="A499" s="9"/>
      <c r="B499" s="9"/>
      <c r="C499" s="10"/>
      <c r="D499" s="9"/>
      <c r="E499" s="9"/>
      <c r="F499" s="9"/>
      <c r="G499" s="9"/>
      <c r="H499" s="9"/>
      <c r="I499" s="10"/>
      <c r="J499" s="9"/>
    </row>
    <row r="500" spans="1:10" x14ac:dyDescent="0.4">
      <c r="A500" s="9"/>
      <c r="B500" s="9"/>
      <c r="C500" s="10"/>
      <c r="D500" s="9"/>
      <c r="E500" s="9"/>
      <c r="F500" s="9"/>
      <c r="G500" s="9"/>
      <c r="H500" s="9"/>
      <c r="I500" s="10"/>
      <c r="J500" s="9"/>
    </row>
    <row r="501" spans="1:10" x14ac:dyDescent="0.4">
      <c r="A501" s="9"/>
      <c r="B501" s="9"/>
      <c r="C501" s="10"/>
      <c r="D501" s="9"/>
      <c r="E501" s="9"/>
      <c r="F501" s="9"/>
      <c r="G501" s="9"/>
      <c r="H501" s="9"/>
      <c r="I501" s="10"/>
      <c r="J501" s="9"/>
    </row>
    <row r="502" spans="1:10" x14ac:dyDescent="0.4">
      <c r="A502" s="9"/>
      <c r="B502" s="9"/>
      <c r="C502" s="10"/>
      <c r="D502" s="9"/>
      <c r="E502" s="9"/>
      <c r="F502" s="9"/>
      <c r="G502" s="9"/>
      <c r="H502" s="9"/>
      <c r="I502" s="10"/>
      <c r="J502" s="9"/>
    </row>
    <row r="503" spans="1:10" x14ac:dyDescent="0.4">
      <c r="A503" s="9"/>
      <c r="B503" s="9"/>
      <c r="C503" s="10"/>
      <c r="D503" s="9"/>
      <c r="E503" s="9"/>
      <c r="F503" s="9"/>
      <c r="G503" s="9"/>
      <c r="H503" s="9"/>
      <c r="I503" s="10"/>
      <c r="J503" s="9"/>
    </row>
    <row r="504" spans="1:10" x14ac:dyDescent="0.4">
      <c r="A504" s="9"/>
      <c r="B504" s="9"/>
      <c r="C504" s="10"/>
      <c r="D504" s="9"/>
      <c r="E504" s="9"/>
      <c r="F504" s="9"/>
      <c r="G504" s="9"/>
      <c r="H504" s="9"/>
      <c r="I504" s="10"/>
      <c r="J504" s="9"/>
    </row>
    <row r="505" spans="1:10" x14ac:dyDescent="0.4">
      <c r="A505" s="9"/>
      <c r="B505" s="9"/>
      <c r="C505" s="10"/>
      <c r="D505" s="9"/>
      <c r="E505" s="9"/>
      <c r="F505" s="9"/>
      <c r="G505" s="9"/>
      <c r="H505" s="9"/>
      <c r="I505" s="10"/>
      <c r="J505" s="9"/>
    </row>
    <row r="506" spans="1:10" x14ac:dyDescent="0.4">
      <c r="A506" s="9"/>
      <c r="B506" s="9"/>
      <c r="C506" s="10"/>
      <c r="D506" s="9"/>
      <c r="E506" s="9"/>
      <c r="F506" s="9"/>
      <c r="G506" s="9"/>
      <c r="H506" s="9"/>
      <c r="I506" s="10"/>
      <c r="J506" s="9"/>
    </row>
    <row r="507" spans="1:10" x14ac:dyDescent="0.4">
      <c r="A507" s="9"/>
      <c r="B507" s="9"/>
      <c r="C507" s="10"/>
      <c r="D507" s="9"/>
      <c r="E507" s="9"/>
      <c r="F507" s="9"/>
      <c r="G507" s="9"/>
      <c r="H507" s="9"/>
      <c r="I507" s="10"/>
      <c r="J507" s="9"/>
    </row>
    <row r="508" spans="1:10" x14ac:dyDescent="0.4">
      <c r="A508" s="9"/>
      <c r="B508" s="9"/>
      <c r="C508" s="10"/>
      <c r="D508" s="9"/>
      <c r="E508" s="9"/>
      <c r="F508" s="9"/>
      <c r="G508" s="9"/>
      <c r="H508" s="9"/>
      <c r="I508" s="10"/>
      <c r="J508" s="9"/>
    </row>
    <row r="509" spans="1:10" x14ac:dyDescent="0.4">
      <c r="A509" s="9"/>
      <c r="B509" s="9"/>
      <c r="C509" s="10"/>
      <c r="D509" s="9"/>
      <c r="E509" s="9"/>
      <c r="F509" s="9"/>
      <c r="G509" s="9"/>
      <c r="H509" s="9"/>
      <c r="I509" s="10"/>
      <c r="J509" s="9"/>
    </row>
    <row r="510" spans="1:10" x14ac:dyDescent="0.4">
      <c r="A510" s="9"/>
      <c r="B510" s="9"/>
      <c r="C510" s="10"/>
      <c r="D510" s="9"/>
      <c r="E510" s="9"/>
      <c r="F510" s="9"/>
      <c r="G510" s="9"/>
      <c r="H510" s="9"/>
      <c r="I510" s="10"/>
      <c r="J510" s="9"/>
    </row>
    <row r="511" spans="1:10" x14ac:dyDescent="0.4">
      <c r="A511" s="9"/>
      <c r="B511" s="9"/>
      <c r="C511" s="10"/>
      <c r="D511" s="9"/>
      <c r="E511" s="9"/>
      <c r="F511" s="9"/>
      <c r="G511" s="9"/>
      <c r="H511" s="9"/>
      <c r="I511" s="10"/>
      <c r="J511" s="9"/>
    </row>
    <row r="512" spans="1:10" x14ac:dyDescent="0.4">
      <c r="A512" s="9"/>
      <c r="B512" s="9"/>
      <c r="C512" s="10"/>
      <c r="D512" s="9"/>
      <c r="E512" s="9"/>
      <c r="F512" s="9"/>
      <c r="G512" s="9"/>
      <c r="H512" s="9"/>
      <c r="I512" s="10"/>
      <c r="J512" s="9"/>
    </row>
    <row r="513" spans="1:10" x14ac:dyDescent="0.4">
      <c r="A513" s="9"/>
      <c r="B513" s="9"/>
      <c r="C513" s="10"/>
      <c r="D513" s="9"/>
      <c r="E513" s="9"/>
      <c r="F513" s="9"/>
      <c r="G513" s="9"/>
      <c r="H513" s="9"/>
      <c r="I513" s="10"/>
      <c r="J513" s="9"/>
    </row>
    <row r="514" spans="1:10" x14ac:dyDescent="0.4">
      <c r="A514" s="9"/>
      <c r="B514" s="9"/>
      <c r="C514" s="10"/>
      <c r="D514" s="9"/>
      <c r="E514" s="9"/>
      <c r="F514" s="9"/>
      <c r="G514" s="9"/>
      <c r="H514" s="9"/>
      <c r="I514" s="10"/>
      <c r="J514" s="9"/>
    </row>
    <row r="515" spans="1:10" x14ac:dyDescent="0.4">
      <c r="A515" s="9"/>
      <c r="B515" s="9"/>
      <c r="C515" s="10"/>
      <c r="D515" s="9"/>
      <c r="E515" s="9"/>
      <c r="F515" s="9"/>
      <c r="G515" s="9"/>
      <c r="H515" s="9"/>
      <c r="I515" s="10"/>
      <c r="J515" s="9"/>
    </row>
    <row r="516" spans="1:10" x14ac:dyDescent="0.4">
      <c r="A516" s="9"/>
      <c r="B516" s="9"/>
      <c r="C516" s="10"/>
      <c r="D516" s="9"/>
      <c r="E516" s="9"/>
      <c r="F516" s="9"/>
      <c r="G516" s="9"/>
      <c r="H516" s="9"/>
      <c r="I516" s="10"/>
      <c r="J516" s="9"/>
    </row>
    <row r="517" spans="1:10" x14ac:dyDescent="0.4">
      <c r="A517" s="9"/>
      <c r="B517" s="9"/>
      <c r="C517" s="10"/>
      <c r="D517" s="9"/>
      <c r="E517" s="9"/>
      <c r="F517" s="9"/>
      <c r="G517" s="9"/>
      <c r="H517" s="9"/>
      <c r="I517" s="10"/>
      <c r="J517" s="9"/>
    </row>
    <row r="518" spans="1:10" x14ac:dyDescent="0.4">
      <c r="A518" s="9"/>
      <c r="B518" s="9"/>
      <c r="C518" s="10"/>
      <c r="D518" s="9"/>
      <c r="E518" s="9"/>
      <c r="F518" s="9"/>
      <c r="G518" s="9"/>
      <c r="H518" s="9"/>
      <c r="I518" s="10"/>
      <c r="J518" s="9"/>
    </row>
    <row r="519" spans="1:10" x14ac:dyDescent="0.4">
      <c r="A519" s="9"/>
      <c r="B519" s="9"/>
      <c r="C519" s="10"/>
      <c r="D519" s="9"/>
      <c r="E519" s="9"/>
      <c r="F519" s="9"/>
      <c r="G519" s="9"/>
      <c r="H519" s="9"/>
      <c r="I519" s="10"/>
      <c r="J519" s="9"/>
    </row>
    <row r="520" spans="1:10" x14ac:dyDescent="0.4">
      <c r="A520" s="9"/>
      <c r="B520" s="9"/>
      <c r="C520" s="10"/>
      <c r="D520" s="9"/>
      <c r="E520" s="9"/>
      <c r="F520" s="9"/>
      <c r="G520" s="9"/>
      <c r="H520" s="9"/>
      <c r="I520" s="10"/>
      <c r="J520" s="9"/>
    </row>
    <row r="521" spans="1:10" x14ac:dyDescent="0.4">
      <c r="A521" s="9"/>
      <c r="B521" s="9"/>
      <c r="C521" s="10"/>
      <c r="D521" s="9"/>
      <c r="E521" s="9"/>
      <c r="F521" s="9"/>
      <c r="G521" s="9"/>
      <c r="H521" s="9"/>
      <c r="I521" s="10"/>
      <c r="J521" s="9"/>
    </row>
    <row r="522" spans="1:10" x14ac:dyDescent="0.4">
      <c r="A522" s="9"/>
      <c r="B522" s="9"/>
      <c r="C522" s="10"/>
      <c r="D522" s="9"/>
      <c r="E522" s="9"/>
      <c r="F522" s="9"/>
      <c r="G522" s="9"/>
      <c r="H522" s="9"/>
      <c r="I522" s="10"/>
      <c r="J522" s="9"/>
    </row>
    <row r="523" spans="1:10" x14ac:dyDescent="0.4">
      <c r="A523" s="9"/>
      <c r="B523" s="9"/>
      <c r="C523" s="10"/>
      <c r="D523" s="9"/>
      <c r="E523" s="9"/>
      <c r="F523" s="9"/>
      <c r="G523" s="9"/>
      <c r="H523" s="9"/>
      <c r="I523" s="10"/>
      <c r="J523" s="9"/>
    </row>
    <row r="524" spans="1:10" x14ac:dyDescent="0.4">
      <c r="A524" s="9"/>
      <c r="B524" s="9"/>
      <c r="C524" s="10"/>
      <c r="D524" s="9"/>
      <c r="E524" s="9"/>
      <c r="F524" s="9"/>
      <c r="G524" s="9"/>
      <c r="H524" s="9"/>
      <c r="I524" s="10"/>
      <c r="J524" s="9"/>
    </row>
    <row r="525" spans="1:10" x14ac:dyDescent="0.4">
      <c r="A525" s="9"/>
      <c r="B525" s="9"/>
      <c r="C525" s="10"/>
      <c r="D525" s="9"/>
      <c r="E525" s="9"/>
      <c r="F525" s="9"/>
      <c r="G525" s="9"/>
      <c r="H525" s="9"/>
      <c r="I525" s="10"/>
      <c r="J525" s="9"/>
    </row>
    <row r="526" spans="1:10" x14ac:dyDescent="0.4">
      <c r="A526" s="9"/>
      <c r="B526" s="9"/>
      <c r="C526" s="10"/>
      <c r="D526" s="9"/>
      <c r="E526" s="9"/>
      <c r="F526" s="9"/>
      <c r="G526" s="9"/>
      <c r="H526" s="9"/>
      <c r="I526" s="10"/>
      <c r="J526" s="9"/>
    </row>
    <row r="527" spans="1:10" x14ac:dyDescent="0.4">
      <c r="A527" s="9"/>
      <c r="B527" s="9"/>
      <c r="C527" s="10"/>
      <c r="D527" s="9"/>
      <c r="E527" s="9"/>
      <c r="F527" s="9"/>
      <c r="G527" s="9"/>
      <c r="H527" s="9"/>
      <c r="I527" s="10"/>
      <c r="J527" s="9"/>
    </row>
    <row r="528" spans="1:10" x14ac:dyDescent="0.4">
      <c r="A528" s="9"/>
      <c r="B528" s="9"/>
      <c r="C528" s="10"/>
      <c r="D528" s="9"/>
      <c r="E528" s="9"/>
      <c r="F528" s="9"/>
      <c r="G528" s="9"/>
      <c r="H528" s="9"/>
      <c r="I528" s="10"/>
      <c r="J528" s="9"/>
    </row>
    <row r="529" spans="1:10" x14ac:dyDescent="0.4">
      <c r="A529" s="9"/>
      <c r="B529" s="9"/>
      <c r="C529" s="10"/>
      <c r="D529" s="9"/>
      <c r="E529" s="9"/>
      <c r="F529" s="9"/>
      <c r="G529" s="9"/>
      <c r="H529" s="9"/>
      <c r="I529" s="10"/>
      <c r="J529" s="9"/>
    </row>
    <row r="530" spans="1:10" x14ac:dyDescent="0.4">
      <c r="A530" s="9"/>
      <c r="B530" s="9"/>
      <c r="C530" s="10"/>
      <c r="D530" s="9"/>
      <c r="E530" s="9"/>
      <c r="F530" s="9"/>
      <c r="G530" s="9"/>
      <c r="H530" s="9"/>
      <c r="I530" s="10"/>
      <c r="J530" s="9"/>
    </row>
    <row r="531" spans="1:10" x14ac:dyDescent="0.4">
      <c r="A531" s="9"/>
      <c r="B531" s="9"/>
      <c r="C531" s="10"/>
      <c r="D531" s="9"/>
      <c r="E531" s="9"/>
      <c r="F531" s="9"/>
      <c r="G531" s="9"/>
      <c r="H531" s="9"/>
      <c r="I531" s="10"/>
      <c r="J531" s="9"/>
    </row>
    <row r="532" spans="1:10" x14ac:dyDescent="0.4">
      <c r="A532" s="9"/>
      <c r="B532" s="9"/>
      <c r="C532" s="10"/>
      <c r="D532" s="9"/>
      <c r="E532" s="9"/>
      <c r="F532" s="9"/>
      <c r="G532" s="9"/>
      <c r="H532" s="9"/>
      <c r="I532" s="10"/>
      <c r="J532" s="9"/>
    </row>
    <row r="533" spans="1:10" x14ac:dyDescent="0.4">
      <c r="A533" s="9"/>
      <c r="B533" s="9"/>
      <c r="C533" s="10"/>
      <c r="D533" s="9"/>
      <c r="E533" s="9"/>
      <c r="F533" s="9"/>
      <c r="G533" s="9"/>
      <c r="H533" s="9"/>
      <c r="I533" s="10"/>
      <c r="J533" s="9"/>
    </row>
    <row r="534" spans="1:10" x14ac:dyDescent="0.4">
      <c r="A534" s="9"/>
      <c r="B534" s="9"/>
      <c r="C534" s="10"/>
      <c r="D534" s="9"/>
      <c r="E534" s="9"/>
      <c r="F534" s="9"/>
      <c r="G534" s="9"/>
      <c r="H534" s="9"/>
      <c r="I534" s="10"/>
      <c r="J534" s="9"/>
    </row>
    <row r="535" spans="1:10" x14ac:dyDescent="0.4">
      <c r="A535" s="9"/>
      <c r="B535" s="9"/>
      <c r="C535" s="10"/>
      <c r="D535" s="9"/>
      <c r="E535" s="9"/>
      <c r="F535" s="9"/>
      <c r="G535" s="9"/>
      <c r="H535" s="9"/>
      <c r="I535" s="10"/>
      <c r="J535" s="9"/>
    </row>
    <row r="536" spans="1:10" x14ac:dyDescent="0.4">
      <c r="A536" s="9"/>
      <c r="B536" s="9"/>
      <c r="C536" s="10"/>
      <c r="D536" s="9"/>
      <c r="E536" s="9"/>
      <c r="F536" s="9"/>
      <c r="G536" s="9"/>
      <c r="H536" s="9"/>
      <c r="I536" s="10"/>
      <c r="J536" s="9"/>
    </row>
    <row r="537" spans="1:10" x14ac:dyDescent="0.4">
      <c r="A537" s="9"/>
      <c r="B537" s="9"/>
      <c r="C537" s="10"/>
      <c r="D537" s="9"/>
      <c r="E537" s="9"/>
      <c r="F537" s="9"/>
      <c r="G537" s="9"/>
      <c r="H537" s="9"/>
      <c r="I537" s="10"/>
      <c r="J537" s="9"/>
    </row>
    <row r="538" spans="1:10" x14ac:dyDescent="0.4">
      <c r="A538" s="9"/>
      <c r="B538" s="9"/>
      <c r="C538" s="10"/>
      <c r="D538" s="9"/>
      <c r="E538" s="9"/>
      <c r="F538" s="9"/>
      <c r="G538" s="9"/>
      <c r="H538" s="9"/>
      <c r="I538" s="10"/>
      <c r="J538" s="9"/>
    </row>
    <row r="539" spans="1:10" x14ac:dyDescent="0.4">
      <c r="A539" s="9"/>
      <c r="B539" s="9"/>
      <c r="C539" s="10"/>
      <c r="D539" s="9"/>
      <c r="E539" s="9"/>
      <c r="F539" s="9"/>
      <c r="G539" s="9"/>
      <c r="H539" s="9"/>
      <c r="I539" s="10"/>
      <c r="J539" s="9"/>
    </row>
    <row r="540" spans="1:10" x14ac:dyDescent="0.4">
      <c r="A540" s="9"/>
      <c r="B540" s="9"/>
      <c r="C540" s="10"/>
      <c r="D540" s="9"/>
      <c r="E540" s="9"/>
      <c r="F540" s="9"/>
      <c r="G540" s="9"/>
      <c r="H540" s="9"/>
      <c r="I540" s="10"/>
      <c r="J540" s="9"/>
    </row>
    <row r="541" spans="1:10" x14ac:dyDescent="0.4">
      <c r="A541" s="9"/>
      <c r="B541" s="9"/>
      <c r="C541" s="10"/>
      <c r="D541" s="9"/>
      <c r="E541" s="9"/>
      <c r="F541" s="9"/>
      <c r="G541" s="9"/>
      <c r="H541" s="9"/>
      <c r="I541" s="10"/>
      <c r="J541" s="9"/>
    </row>
    <row r="542" spans="1:10" x14ac:dyDescent="0.4">
      <c r="A542" s="9"/>
      <c r="B542" s="9"/>
      <c r="C542" s="10"/>
      <c r="D542" s="9"/>
      <c r="E542" s="9"/>
      <c r="F542" s="9"/>
      <c r="G542" s="9"/>
      <c r="H542" s="9"/>
      <c r="I542" s="10"/>
      <c r="J542" s="9"/>
    </row>
    <row r="543" spans="1:10" x14ac:dyDescent="0.4">
      <c r="A543" s="9"/>
      <c r="B543" s="9"/>
      <c r="C543" s="10"/>
      <c r="D543" s="9"/>
      <c r="E543" s="9"/>
      <c r="F543" s="9"/>
      <c r="G543" s="9"/>
      <c r="H543" s="9"/>
      <c r="I543" s="10"/>
      <c r="J543" s="9"/>
    </row>
    <row r="544" spans="1:10" x14ac:dyDescent="0.4">
      <c r="A544" s="9"/>
      <c r="B544" s="9"/>
      <c r="C544" s="10"/>
      <c r="D544" s="9"/>
      <c r="E544" s="9"/>
      <c r="F544" s="9"/>
      <c r="G544" s="9"/>
      <c r="H544" s="9"/>
      <c r="I544" s="10"/>
      <c r="J544" s="9"/>
    </row>
    <row r="545" spans="1:10" x14ac:dyDescent="0.4">
      <c r="A545" s="9"/>
      <c r="B545" s="9"/>
      <c r="C545" s="10"/>
      <c r="D545" s="9"/>
      <c r="E545" s="9"/>
      <c r="F545" s="9"/>
      <c r="G545" s="9"/>
      <c r="H545" s="9"/>
      <c r="I545" s="10"/>
      <c r="J545" s="9"/>
    </row>
    <row r="546" spans="1:10" x14ac:dyDescent="0.4">
      <c r="A546" s="9"/>
      <c r="B546" s="9"/>
      <c r="C546" s="10"/>
      <c r="D546" s="9"/>
      <c r="E546" s="9"/>
      <c r="F546" s="9"/>
      <c r="G546" s="9"/>
      <c r="H546" s="9"/>
      <c r="I546" s="10"/>
      <c r="J546" s="9"/>
    </row>
    <row r="547" spans="1:10" x14ac:dyDescent="0.4">
      <c r="A547" s="9"/>
      <c r="B547" s="9"/>
      <c r="C547" s="10"/>
      <c r="D547" s="9"/>
      <c r="E547" s="9"/>
      <c r="F547" s="9"/>
      <c r="G547" s="9"/>
      <c r="H547" s="9"/>
      <c r="I547" s="10"/>
      <c r="J547" s="9"/>
    </row>
    <row r="548" spans="1:10" x14ac:dyDescent="0.4">
      <c r="A548" s="9"/>
      <c r="B548" s="9"/>
      <c r="C548" s="10"/>
      <c r="D548" s="9"/>
      <c r="E548" s="9"/>
      <c r="F548" s="9"/>
      <c r="G548" s="9"/>
      <c r="H548" s="9"/>
      <c r="I548" s="10"/>
      <c r="J548" s="9"/>
    </row>
    <row r="549" spans="1:10" x14ac:dyDescent="0.4">
      <c r="A549" s="9"/>
      <c r="B549" s="9"/>
      <c r="C549" s="10"/>
      <c r="D549" s="9"/>
      <c r="E549" s="9"/>
      <c r="F549" s="9"/>
      <c r="G549" s="9"/>
      <c r="H549" s="9"/>
      <c r="I549" s="10"/>
      <c r="J549" s="9"/>
    </row>
    <row r="550" spans="1:10" x14ac:dyDescent="0.4">
      <c r="A550" s="9"/>
      <c r="B550" s="9"/>
      <c r="C550" s="10"/>
      <c r="D550" s="9"/>
      <c r="E550" s="9"/>
      <c r="F550" s="9"/>
      <c r="G550" s="9"/>
      <c r="H550" s="9"/>
      <c r="I550" s="10"/>
      <c r="J550" s="9"/>
    </row>
    <row r="551" spans="1:10" x14ac:dyDescent="0.4">
      <c r="A551" s="9"/>
      <c r="B551" s="9"/>
      <c r="C551" s="10"/>
      <c r="D551" s="9"/>
      <c r="E551" s="9"/>
      <c r="F551" s="9"/>
      <c r="G551" s="9"/>
      <c r="H551" s="9"/>
      <c r="I551" s="10"/>
      <c r="J551" s="9"/>
    </row>
    <row r="552" spans="1:10" x14ac:dyDescent="0.4">
      <c r="A552" s="9"/>
      <c r="B552" s="9"/>
      <c r="C552" s="10"/>
      <c r="D552" s="9"/>
      <c r="E552" s="9"/>
      <c r="F552" s="9"/>
      <c r="G552" s="9"/>
      <c r="H552" s="9"/>
      <c r="I552" s="10"/>
      <c r="J552" s="9"/>
    </row>
    <row r="553" spans="1:10" x14ac:dyDescent="0.4">
      <c r="A553" s="9"/>
      <c r="B553" s="9"/>
      <c r="C553" s="10"/>
      <c r="D553" s="9"/>
      <c r="E553" s="9"/>
      <c r="F553" s="9"/>
      <c r="G553" s="9"/>
      <c r="H553" s="9"/>
      <c r="I553" s="10"/>
      <c r="J553" s="9"/>
    </row>
    <row r="554" spans="1:10" x14ac:dyDescent="0.4">
      <c r="A554" s="9"/>
      <c r="B554" s="9"/>
      <c r="C554" s="10"/>
      <c r="D554" s="9"/>
      <c r="E554" s="9"/>
      <c r="F554" s="9"/>
      <c r="G554" s="9"/>
      <c r="H554" s="9"/>
      <c r="I554" s="10"/>
      <c r="J554" s="9"/>
    </row>
    <row r="555" spans="1:10" x14ac:dyDescent="0.4">
      <c r="A555" s="9"/>
      <c r="B555" s="9"/>
      <c r="C555" s="10"/>
      <c r="D555" s="9"/>
      <c r="E555" s="9"/>
      <c r="F555" s="9"/>
      <c r="G555" s="9"/>
      <c r="H555" s="9"/>
      <c r="I555" s="10"/>
      <c r="J555" s="9"/>
    </row>
    <row r="556" spans="1:10" x14ac:dyDescent="0.4">
      <c r="A556" s="9"/>
      <c r="B556" s="9"/>
      <c r="C556" s="10"/>
      <c r="D556" s="9"/>
      <c r="E556" s="9"/>
      <c r="F556" s="9"/>
      <c r="G556" s="9"/>
      <c r="H556" s="9"/>
      <c r="I556" s="10"/>
      <c r="J556" s="9"/>
    </row>
    <row r="557" spans="1:10" x14ac:dyDescent="0.4">
      <c r="A557" s="9"/>
      <c r="B557" s="9"/>
      <c r="C557" s="10"/>
      <c r="D557" s="9"/>
      <c r="E557" s="9"/>
      <c r="F557" s="9"/>
      <c r="G557" s="9"/>
      <c r="H557" s="9"/>
      <c r="I557" s="10"/>
      <c r="J557" s="9"/>
    </row>
    <row r="558" spans="1:10" x14ac:dyDescent="0.4">
      <c r="A558" s="9"/>
      <c r="B558" s="9"/>
      <c r="C558" s="10"/>
      <c r="D558" s="9"/>
      <c r="E558" s="9"/>
      <c r="F558" s="9"/>
      <c r="G558" s="9"/>
      <c r="H558" s="9"/>
      <c r="I558" s="10"/>
      <c r="J558" s="9"/>
    </row>
    <row r="559" spans="1:10" x14ac:dyDescent="0.4">
      <c r="A559" s="9"/>
      <c r="B559" s="9"/>
      <c r="C559" s="10"/>
      <c r="D559" s="9"/>
      <c r="E559" s="9"/>
      <c r="F559" s="9"/>
      <c r="G559" s="9"/>
      <c r="H559" s="9"/>
      <c r="I559" s="10"/>
      <c r="J559" s="9"/>
    </row>
    <row r="560" spans="1:10" x14ac:dyDescent="0.4">
      <c r="A560" s="9"/>
      <c r="B560" s="9"/>
      <c r="C560" s="10"/>
      <c r="D560" s="9"/>
      <c r="E560" s="9"/>
      <c r="F560" s="9"/>
      <c r="G560" s="9"/>
      <c r="H560" s="9"/>
      <c r="I560" s="10"/>
      <c r="J560" s="9"/>
    </row>
    <row r="561" spans="1:10" x14ac:dyDescent="0.4">
      <c r="A561" s="9"/>
      <c r="B561" s="9"/>
      <c r="C561" s="10"/>
      <c r="D561" s="9"/>
      <c r="E561" s="9"/>
      <c r="F561" s="9"/>
      <c r="G561" s="9"/>
      <c r="H561" s="9"/>
      <c r="I561" s="10"/>
      <c r="J561" s="9"/>
    </row>
    <row r="562" spans="1:10" x14ac:dyDescent="0.4">
      <c r="A562" s="9"/>
      <c r="B562" s="9"/>
      <c r="C562" s="10"/>
      <c r="D562" s="9"/>
      <c r="E562" s="9"/>
      <c r="F562" s="9"/>
      <c r="G562" s="9"/>
      <c r="H562" s="9"/>
      <c r="I562" s="10"/>
      <c r="J562" s="9"/>
    </row>
    <row r="563" spans="1:10" x14ac:dyDescent="0.4">
      <c r="A563" s="9"/>
      <c r="B563" s="9"/>
      <c r="C563" s="10"/>
      <c r="D563" s="9"/>
      <c r="E563" s="9"/>
      <c r="F563" s="9"/>
      <c r="G563" s="9"/>
      <c r="H563" s="9"/>
      <c r="I563" s="10"/>
      <c r="J563" s="9"/>
    </row>
    <row r="564" spans="1:10" x14ac:dyDescent="0.4">
      <c r="A564" s="9"/>
      <c r="B564" s="9"/>
      <c r="C564" s="10"/>
      <c r="D564" s="9"/>
      <c r="E564" s="9"/>
      <c r="F564" s="9"/>
      <c r="G564" s="9"/>
      <c r="H564" s="9"/>
      <c r="I564" s="10"/>
      <c r="J564" s="9"/>
    </row>
    <row r="565" spans="1:10" x14ac:dyDescent="0.4">
      <c r="A565" s="9"/>
      <c r="B565" s="9"/>
      <c r="C565" s="10"/>
      <c r="D565" s="9"/>
      <c r="E565" s="9"/>
      <c r="F565" s="9"/>
      <c r="G565" s="9"/>
      <c r="H565" s="9"/>
      <c r="I565" s="10"/>
      <c r="J565" s="9"/>
    </row>
    <row r="566" spans="1:10" x14ac:dyDescent="0.4">
      <c r="A566" s="9"/>
      <c r="B566" s="9"/>
      <c r="C566" s="10"/>
      <c r="D566" s="9"/>
      <c r="E566" s="9"/>
      <c r="F566" s="9"/>
      <c r="G566" s="9"/>
      <c r="H566" s="9"/>
      <c r="I566" s="10"/>
      <c r="J566" s="9"/>
    </row>
    <row r="567" spans="1:10" x14ac:dyDescent="0.4">
      <c r="A567" s="9"/>
      <c r="B567" s="9"/>
      <c r="C567" s="10"/>
      <c r="D567" s="9"/>
      <c r="E567" s="9"/>
      <c r="F567" s="9"/>
      <c r="G567" s="9"/>
      <c r="H567" s="9"/>
      <c r="I567" s="10"/>
      <c r="J567" s="9"/>
    </row>
    <row r="568" spans="1:10" x14ac:dyDescent="0.4">
      <c r="A568" s="9"/>
      <c r="B568" s="9"/>
      <c r="C568" s="10"/>
      <c r="D568" s="9"/>
      <c r="E568" s="9"/>
      <c r="F568" s="9"/>
      <c r="G568" s="9"/>
      <c r="H568" s="9"/>
      <c r="I568" s="10"/>
      <c r="J568" s="9"/>
    </row>
    <row r="569" spans="1:10" x14ac:dyDescent="0.4">
      <c r="A569" s="9"/>
      <c r="B569" s="9"/>
      <c r="C569" s="10"/>
      <c r="D569" s="9"/>
      <c r="E569" s="9"/>
      <c r="F569" s="9"/>
      <c r="G569" s="9"/>
      <c r="H569" s="9"/>
      <c r="I569" s="10"/>
      <c r="J569" s="9"/>
    </row>
    <row r="570" spans="1:10" x14ac:dyDescent="0.4">
      <c r="A570" s="9"/>
      <c r="B570" s="9"/>
      <c r="C570" s="10"/>
      <c r="D570" s="9"/>
      <c r="E570" s="9"/>
      <c r="F570" s="9"/>
      <c r="G570" s="9"/>
      <c r="H570" s="9"/>
      <c r="I570" s="10"/>
      <c r="J570" s="9"/>
    </row>
    <row r="571" spans="1:10" x14ac:dyDescent="0.4">
      <c r="A571" s="9"/>
      <c r="B571" s="9"/>
      <c r="C571" s="10"/>
      <c r="D571" s="9"/>
      <c r="E571" s="9"/>
      <c r="F571" s="9"/>
      <c r="G571" s="9"/>
      <c r="H571" s="9"/>
      <c r="I571" s="10"/>
      <c r="J571" s="9"/>
    </row>
    <row r="572" spans="1:10" x14ac:dyDescent="0.4">
      <c r="A572" s="9"/>
      <c r="B572" s="9"/>
      <c r="C572" s="10"/>
      <c r="D572" s="9"/>
      <c r="E572" s="9"/>
      <c r="F572" s="9"/>
      <c r="G572" s="9"/>
      <c r="H572" s="9"/>
      <c r="I572" s="10"/>
      <c r="J572" s="9"/>
    </row>
    <row r="573" spans="1:10" x14ac:dyDescent="0.4">
      <c r="A573" s="9"/>
      <c r="B573" s="9"/>
      <c r="C573" s="10"/>
      <c r="D573" s="9"/>
      <c r="E573" s="9"/>
      <c r="F573" s="9"/>
      <c r="G573" s="9"/>
      <c r="H573" s="9"/>
      <c r="I573" s="10"/>
      <c r="J573" s="9"/>
    </row>
    <row r="574" spans="1:10" x14ac:dyDescent="0.4">
      <c r="A574" s="9"/>
      <c r="B574" s="9"/>
      <c r="C574" s="10"/>
      <c r="D574" s="9"/>
      <c r="E574" s="9"/>
      <c r="F574" s="9"/>
      <c r="G574" s="9"/>
      <c r="H574" s="9"/>
      <c r="I574" s="10"/>
      <c r="J574" s="9"/>
    </row>
    <row r="575" spans="1:10" x14ac:dyDescent="0.4">
      <c r="A575" s="9"/>
      <c r="B575" s="9"/>
      <c r="C575" s="10"/>
      <c r="D575" s="9"/>
      <c r="E575" s="9"/>
      <c r="F575" s="9"/>
      <c r="G575" s="9"/>
      <c r="H575" s="9"/>
      <c r="I575" s="10"/>
      <c r="J575" s="9"/>
    </row>
    <row r="576" spans="1:10" x14ac:dyDescent="0.4">
      <c r="A576" s="9"/>
      <c r="B576" s="9"/>
      <c r="C576" s="10"/>
      <c r="D576" s="9"/>
      <c r="E576" s="9"/>
      <c r="F576" s="9"/>
      <c r="G576" s="9"/>
      <c r="H576" s="9"/>
      <c r="I576" s="10"/>
      <c r="J576" s="9"/>
    </row>
    <row r="577" spans="1:10" x14ac:dyDescent="0.4">
      <c r="A577" s="9"/>
      <c r="B577" s="9"/>
      <c r="C577" s="10"/>
      <c r="D577" s="9"/>
      <c r="E577" s="9"/>
      <c r="F577" s="9"/>
      <c r="G577" s="9"/>
      <c r="H577" s="9"/>
      <c r="I577" s="10"/>
      <c r="J577" s="9"/>
    </row>
    <row r="578" spans="1:10" x14ac:dyDescent="0.4">
      <c r="A578" s="9"/>
      <c r="B578" s="9"/>
      <c r="C578" s="10"/>
      <c r="D578" s="9"/>
      <c r="E578" s="9"/>
      <c r="F578" s="9"/>
      <c r="G578" s="9"/>
      <c r="H578" s="9"/>
      <c r="I578" s="10"/>
      <c r="J578" s="9"/>
    </row>
    <row r="579" spans="1:10" x14ac:dyDescent="0.4">
      <c r="A579" s="9"/>
      <c r="B579" s="9"/>
      <c r="C579" s="10"/>
      <c r="D579" s="9"/>
      <c r="E579" s="9"/>
      <c r="F579" s="9"/>
      <c r="G579" s="9"/>
      <c r="H579" s="9"/>
      <c r="I579" s="10"/>
      <c r="J579" s="9"/>
    </row>
    <row r="580" spans="1:10" x14ac:dyDescent="0.4">
      <c r="A580" s="9"/>
      <c r="B580" s="9"/>
      <c r="C580" s="10"/>
      <c r="D580" s="9"/>
      <c r="E580" s="9"/>
      <c r="F580" s="9"/>
      <c r="G580" s="9"/>
      <c r="H580" s="9"/>
      <c r="I580" s="10"/>
      <c r="J580" s="9"/>
    </row>
    <row r="581" spans="1:10" x14ac:dyDescent="0.4">
      <c r="A581" s="9"/>
      <c r="B581" s="9"/>
      <c r="C581" s="10"/>
      <c r="D581" s="9"/>
      <c r="E581" s="9"/>
      <c r="F581" s="9"/>
      <c r="G581" s="9"/>
      <c r="H581" s="9"/>
      <c r="I581" s="10"/>
      <c r="J581" s="9"/>
    </row>
    <row r="582" spans="1:10" x14ac:dyDescent="0.4">
      <c r="A582" s="9"/>
      <c r="B582" s="9"/>
      <c r="C582" s="10"/>
      <c r="D582" s="9"/>
      <c r="E582" s="9"/>
      <c r="F582" s="9"/>
      <c r="G582" s="9"/>
      <c r="H582" s="9"/>
      <c r="I582" s="10"/>
      <c r="J582" s="9"/>
    </row>
    <row r="583" spans="1:10" x14ac:dyDescent="0.4">
      <c r="A583" s="9"/>
      <c r="B583" s="9"/>
      <c r="C583" s="10"/>
      <c r="D583" s="9"/>
      <c r="E583" s="9"/>
      <c r="F583" s="9"/>
      <c r="G583" s="9"/>
      <c r="H583" s="9"/>
      <c r="I583" s="10"/>
      <c r="J583" s="9"/>
    </row>
    <row r="584" spans="1:10" x14ac:dyDescent="0.4">
      <c r="A584" s="9"/>
      <c r="B584" s="9"/>
      <c r="C584" s="10"/>
      <c r="D584" s="9"/>
      <c r="E584" s="9"/>
      <c r="F584" s="9"/>
      <c r="G584" s="9"/>
      <c r="H584" s="9"/>
      <c r="I584" s="10"/>
      <c r="J584" s="9"/>
    </row>
    <row r="585" spans="1:10" x14ac:dyDescent="0.4">
      <c r="A585" s="9"/>
      <c r="B585" s="9"/>
      <c r="C585" s="10"/>
      <c r="D585" s="9"/>
      <c r="E585" s="9"/>
      <c r="F585" s="9"/>
      <c r="G585" s="9"/>
      <c r="H585" s="9"/>
      <c r="I585" s="10"/>
      <c r="J585" s="9"/>
    </row>
    <row r="586" spans="1:10" x14ac:dyDescent="0.4">
      <c r="A586" s="9"/>
      <c r="B586" s="9"/>
      <c r="C586" s="10"/>
      <c r="D586" s="9"/>
      <c r="E586" s="9"/>
      <c r="F586" s="9"/>
      <c r="G586" s="9"/>
      <c r="H586" s="9"/>
      <c r="I586" s="10"/>
      <c r="J586" s="9"/>
    </row>
    <row r="587" spans="1:10" x14ac:dyDescent="0.4">
      <c r="A587" s="9"/>
      <c r="B587" s="9"/>
      <c r="C587" s="10"/>
      <c r="D587" s="9"/>
      <c r="E587" s="9"/>
      <c r="F587" s="9"/>
      <c r="G587" s="9"/>
      <c r="H587" s="9"/>
      <c r="I587" s="10"/>
      <c r="J587" s="9"/>
    </row>
    <row r="588" spans="1:10" x14ac:dyDescent="0.4">
      <c r="A588" s="9"/>
      <c r="B588" s="9"/>
      <c r="C588" s="10"/>
      <c r="D588" s="9"/>
      <c r="E588" s="9"/>
      <c r="F588" s="9"/>
      <c r="G588" s="9"/>
      <c r="H588" s="9"/>
      <c r="I588" s="10"/>
      <c r="J588" s="9"/>
    </row>
    <row r="589" spans="1:10" x14ac:dyDescent="0.4">
      <c r="A589" s="9"/>
      <c r="B589" s="9"/>
      <c r="C589" s="10"/>
      <c r="D589" s="9"/>
      <c r="E589" s="9"/>
      <c r="F589" s="9"/>
      <c r="G589" s="9"/>
      <c r="H589" s="9"/>
      <c r="I589" s="10"/>
      <c r="J589" s="9"/>
    </row>
    <row r="590" spans="1:10" x14ac:dyDescent="0.4">
      <c r="A590" s="9"/>
      <c r="B590" s="9"/>
      <c r="C590" s="10"/>
      <c r="D590" s="9"/>
      <c r="E590" s="9"/>
      <c r="F590" s="9"/>
      <c r="G590" s="9"/>
      <c r="H590" s="9"/>
      <c r="I590" s="10"/>
      <c r="J590" s="9"/>
    </row>
    <row r="591" spans="1:10" x14ac:dyDescent="0.4">
      <c r="A591" s="9"/>
      <c r="B591" s="9"/>
      <c r="C591" s="10"/>
      <c r="D591" s="9"/>
      <c r="E591" s="9"/>
      <c r="F591" s="9"/>
      <c r="G591" s="9"/>
      <c r="H591" s="9"/>
      <c r="I591" s="10"/>
      <c r="J591" s="9"/>
    </row>
    <row r="592" spans="1:10" x14ac:dyDescent="0.4">
      <c r="A592" s="9"/>
      <c r="B592" s="9"/>
      <c r="C592" s="10"/>
      <c r="D592" s="9"/>
      <c r="E592" s="9"/>
      <c r="F592" s="9"/>
      <c r="G592" s="9"/>
      <c r="H592" s="9"/>
      <c r="I592" s="10"/>
      <c r="J592" s="9"/>
    </row>
    <row r="593" spans="1:10" x14ac:dyDescent="0.4">
      <c r="A593" s="9"/>
      <c r="B593" s="9"/>
      <c r="C593" s="10"/>
      <c r="D593" s="9"/>
      <c r="E593" s="9"/>
      <c r="F593" s="9"/>
      <c r="G593" s="9"/>
      <c r="H593" s="9"/>
      <c r="I593" s="10"/>
      <c r="J593" s="9"/>
    </row>
    <row r="594" spans="1:10" x14ac:dyDescent="0.4">
      <c r="A594" s="9"/>
      <c r="B594" s="9"/>
      <c r="C594" s="10"/>
      <c r="D594" s="9"/>
      <c r="E594" s="9"/>
      <c r="F594" s="9"/>
      <c r="G594" s="9"/>
      <c r="H594" s="9"/>
      <c r="I594" s="10"/>
      <c r="J594" s="9"/>
    </row>
    <row r="595" spans="1:10" x14ac:dyDescent="0.4">
      <c r="A595" s="9"/>
      <c r="B595" s="9"/>
      <c r="C595" s="10"/>
      <c r="D595" s="9"/>
      <c r="E595" s="9"/>
      <c r="F595" s="9"/>
      <c r="G595" s="9"/>
      <c r="H595" s="9"/>
      <c r="I595" s="10"/>
      <c r="J595" s="9"/>
    </row>
    <row r="596" spans="1:10" x14ac:dyDescent="0.4">
      <c r="A596" s="9"/>
      <c r="B596" s="9"/>
      <c r="C596" s="10"/>
      <c r="D596" s="9"/>
      <c r="E596" s="9"/>
      <c r="F596" s="9"/>
      <c r="G596" s="9"/>
      <c r="H596" s="9"/>
      <c r="I596" s="10"/>
      <c r="J596" s="9"/>
    </row>
    <row r="597" spans="1:10" x14ac:dyDescent="0.4">
      <c r="A597" s="9"/>
      <c r="B597" s="9"/>
      <c r="C597" s="10"/>
      <c r="D597" s="9"/>
      <c r="E597" s="9"/>
      <c r="F597" s="9"/>
      <c r="G597" s="9"/>
      <c r="H597" s="9"/>
      <c r="I597" s="10"/>
      <c r="J597" s="9"/>
    </row>
    <row r="598" spans="1:10" x14ac:dyDescent="0.4">
      <c r="A598" s="9"/>
      <c r="B598" s="9"/>
      <c r="C598" s="10"/>
      <c r="D598" s="9"/>
      <c r="E598" s="9"/>
      <c r="F598" s="9"/>
      <c r="G598" s="9"/>
      <c r="H598" s="9"/>
      <c r="I598" s="10"/>
      <c r="J598" s="9"/>
    </row>
    <row r="599" spans="1:10" x14ac:dyDescent="0.4">
      <c r="A599" s="9"/>
      <c r="B599" s="9"/>
      <c r="C599" s="10"/>
      <c r="D599" s="9"/>
      <c r="E599" s="9"/>
      <c r="F599" s="9"/>
      <c r="G599" s="9"/>
      <c r="H599" s="9"/>
      <c r="I599" s="10"/>
      <c r="J599" s="9"/>
    </row>
    <row r="600" spans="1:10" x14ac:dyDescent="0.4">
      <c r="A600" s="9"/>
      <c r="B600" s="9"/>
      <c r="C600" s="10"/>
      <c r="D600" s="9"/>
      <c r="E600" s="9"/>
      <c r="F600" s="9"/>
      <c r="G600" s="9"/>
      <c r="H600" s="9"/>
      <c r="I600" s="10"/>
      <c r="J600" s="9"/>
    </row>
    <row r="601" spans="1:10" x14ac:dyDescent="0.4">
      <c r="A601" s="9"/>
      <c r="B601" s="9"/>
      <c r="C601" s="10"/>
      <c r="D601" s="9"/>
      <c r="E601" s="9"/>
      <c r="F601" s="9"/>
      <c r="G601" s="9"/>
      <c r="H601" s="9"/>
      <c r="I601" s="10"/>
      <c r="J601" s="9"/>
    </row>
    <row r="602" spans="1:10" x14ac:dyDescent="0.4">
      <c r="A602" s="9"/>
      <c r="B602" s="9"/>
      <c r="C602" s="10"/>
      <c r="D602" s="9"/>
      <c r="E602" s="9"/>
      <c r="F602" s="9"/>
      <c r="G602" s="9"/>
      <c r="H602" s="9"/>
      <c r="I602" s="10"/>
      <c r="J602" s="9"/>
    </row>
    <row r="603" spans="1:10" x14ac:dyDescent="0.4">
      <c r="A603" s="9"/>
      <c r="B603" s="9"/>
      <c r="C603" s="10"/>
      <c r="D603" s="9"/>
      <c r="E603" s="9"/>
      <c r="F603" s="9"/>
      <c r="G603" s="9"/>
      <c r="H603" s="9"/>
      <c r="I603" s="10"/>
      <c r="J603" s="9"/>
    </row>
    <row r="604" spans="1:10" x14ac:dyDescent="0.4">
      <c r="A604" s="9"/>
      <c r="B604" s="9"/>
      <c r="C604" s="10"/>
      <c r="D604" s="9"/>
      <c r="E604" s="9"/>
      <c r="F604" s="9"/>
      <c r="G604" s="9"/>
      <c r="H604" s="9"/>
      <c r="I604" s="10"/>
      <c r="J604" s="9"/>
    </row>
    <row r="605" spans="1:10" x14ac:dyDescent="0.4">
      <c r="A605" s="9"/>
      <c r="B605" s="9"/>
      <c r="C605" s="10"/>
      <c r="D605" s="9"/>
      <c r="E605" s="9"/>
      <c r="F605" s="9"/>
      <c r="G605" s="9"/>
      <c r="H605" s="9"/>
      <c r="I605" s="10"/>
      <c r="J605" s="9"/>
    </row>
    <row r="606" spans="1:10" x14ac:dyDescent="0.4">
      <c r="A606" s="9"/>
      <c r="B606" s="9"/>
      <c r="C606" s="10"/>
      <c r="D606" s="9"/>
      <c r="E606" s="9"/>
      <c r="F606" s="9"/>
      <c r="G606" s="9"/>
      <c r="H606" s="9"/>
      <c r="I606" s="10"/>
      <c r="J606" s="9"/>
    </row>
    <row r="607" spans="1:10" x14ac:dyDescent="0.4">
      <c r="A607" s="9"/>
      <c r="B607" s="9"/>
      <c r="C607" s="10"/>
      <c r="D607" s="9"/>
      <c r="E607" s="9"/>
      <c r="F607" s="9"/>
      <c r="G607" s="9"/>
      <c r="H607" s="9"/>
      <c r="I607" s="10"/>
      <c r="J607" s="9"/>
    </row>
    <row r="608" spans="1:10" x14ac:dyDescent="0.4">
      <c r="A608" s="9"/>
      <c r="B608" s="9"/>
      <c r="C608" s="10"/>
      <c r="D608" s="9"/>
      <c r="E608" s="9"/>
      <c r="F608" s="9"/>
      <c r="G608" s="9"/>
      <c r="H608" s="9"/>
      <c r="I608" s="10"/>
      <c r="J608" s="9"/>
    </row>
    <row r="609" spans="1:10" x14ac:dyDescent="0.4">
      <c r="A609" s="9"/>
      <c r="B609" s="9"/>
      <c r="C609" s="10"/>
      <c r="D609" s="9"/>
      <c r="E609" s="9"/>
      <c r="F609" s="9"/>
      <c r="G609" s="9"/>
      <c r="H609" s="9"/>
      <c r="I609" s="10"/>
      <c r="J609" s="9"/>
    </row>
    <row r="610" spans="1:10" x14ac:dyDescent="0.4">
      <c r="A610" s="9"/>
      <c r="B610" s="9"/>
      <c r="C610" s="10"/>
      <c r="D610" s="9"/>
      <c r="E610" s="9"/>
      <c r="F610" s="9"/>
      <c r="G610" s="9"/>
      <c r="H610" s="9"/>
      <c r="I610" s="10"/>
      <c r="J610" s="9"/>
    </row>
    <row r="611" spans="1:10" x14ac:dyDescent="0.4">
      <c r="A611" s="9"/>
      <c r="B611" s="9"/>
      <c r="C611" s="10"/>
      <c r="D611" s="9"/>
      <c r="E611" s="9"/>
      <c r="F611" s="9"/>
      <c r="G611" s="9"/>
      <c r="H611" s="9"/>
      <c r="I611" s="10"/>
      <c r="J611" s="9"/>
    </row>
    <row r="612" spans="1:10" x14ac:dyDescent="0.4">
      <c r="A612" s="9"/>
      <c r="B612" s="9"/>
      <c r="C612" s="10"/>
      <c r="D612" s="9"/>
      <c r="E612" s="9"/>
      <c r="F612" s="9"/>
      <c r="G612" s="9"/>
      <c r="H612" s="9"/>
      <c r="I612" s="10"/>
      <c r="J612" s="9"/>
    </row>
    <row r="613" spans="1:10" x14ac:dyDescent="0.4">
      <c r="A613" s="9"/>
      <c r="B613" s="9"/>
      <c r="C613" s="10"/>
      <c r="D613" s="9"/>
      <c r="E613" s="9"/>
      <c r="F613" s="9"/>
      <c r="G613" s="9"/>
      <c r="H613" s="9"/>
      <c r="I613" s="10"/>
      <c r="J613" s="9"/>
    </row>
    <row r="614" spans="1:10" x14ac:dyDescent="0.4">
      <c r="A614" s="9"/>
      <c r="B614" s="9"/>
      <c r="C614" s="10"/>
      <c r="D614" s="9"/>
      <c r="E614" s="9"/>
      <c r="F614" s="9"/>
      <c r="G614" s="9"/>
      <c r="H614" s="9"/>
      <c r="I614" s="10"/>
      <c r="J614" s="9"/>
    </row>
    <row r="615" spans="1:10" x14ac:dyDescent="0.4">
      <c r="A615" s="9"/>
      <c r="B615" s="9"/>
      <c r="C615" s="10"/>
      <c r="D615" s="9"/>
      <c r="E615" s="9"/>
      <c r="F615" s="9"/>
      <c r="G615" s="9"/>
      <c r="H615" s="9"/>
      <c r="I615" s="10"/>
      <c r="J615" s="9"/>
    </row>
    <row r="616" spans="1:10" x14ac:dyDescent="0.4">
      <c r="A616" s="9"/>
      <c r="B616" s="9"/>
      <c r="C616" s="10"/>
      <c r="D616" s="9"/>
      <c r="E616" s="9"/>
      <c r="F616" s="9"/>
      <c r="G616" s="9"/>
      <c r="H616" s="9"/>
      <c r="I616" s="10"/>
      <c r="J616" s="9"/>
    </row>
    <row r="617" spans="1:10" x14ac:dyDescent="0.4">
      <c r="A617" s="9"/>
      <c r="B617" s="9"/>
      <c r="C617" s="10"/>
      <c r="D617" s="9"/>
      <c r="E617" s="9"/>
      <c r="F617" s="9"/>
      <c r="G617" s="9"/>
      <c r="H617" s="9"/>
      <c r="I617" s="10"/>
      <c r="J617" s="9"/>
    </row>
    <row r="618" spans="1:10" x14ac:dyDescent="0.4">
      <c r="A618" s="9"/>
      <c r="B618" s="9"/>
      <c r="C618" s="10"/>
      <c r="D618" s="9"/>
      <c r="E618" s="9"/>
      <c r="F618" s="9"/>
      <c r="G618" s="9"/>
      <c r="H618" s="9"/>
      <c r="I618" s="10"/>
      <c r="J618" s="9"/>
    </row>
    <row r="619" spans="1:10" x14ac:dyDescent="0.4">
      <c r="A619" s="9"/>
      <c r="B619" s="9"/>
      <c r="C619" s="10"/>
      <c r="D619" s="9"/>
      <c r="E619" s="9"/>
      <c r="F619" s="9"/>
      <c r="G619" s="9"/>
      <c r="H619" s="9"/>
      <c r="I619" s="10"/>
      <c r="J619" s="9"/>
    </row>
    <row r="620" spans="1:10" x14ac:dyDescent="0.4">
      <c r="A620" s="9"/>
      <c r="B620" s="9"/>
      <c r="C620" s="10"/>
      <c r="D620" s="9"/>
      <c r="E620" s="9"/>
      <c r="F620" s="9"/>
      <c r="G620" s="9"/>
      <c r="H620" s="9"/>
      <c r="I620" s="10"/>
      <c r="J620" s="9"/>
    </row>
    <row r="621" spans="1:10" x14ac:dyDescent="0.4">
      <c r="A621" s="9"/>
      <c r="B621" s="9"/>
      <c r="C621" s="10"/>
      <c r="D621" s="9"/>
      <c r="E621" s="9"/>
      <c r="F621" s="9"/>
      <c r="G621" s="9"/>
      <c r="H621" s="9"/>
      <c r="I621" s="10"/>
      <c r="J621" s="9"/>
    </row>
    <row r="622" spans="1:10" x14ac:dyDescent="0.4">
      <c r="A622" s="9"/>
      <c r="B622" s="9"/>
      <c r="C622" s="10"/>
      <c r="D622" s="9"/>
      <c r="E622" s="9"/>
      <c r="F622" s="9"/>
      <c r="G622" s="9"/>
      <c r="H622" s="9"/>
      <c r="I622" s="10"/>
      <c r="J622" s="9"/>
    </row>
    <row r="623" spans="1:10" x14ac:dyDescent="0.4">
      <c r="A623" s="9"/>
      <c r="B623" s="9"/>
      <c r="C623" s="10"/>
      <c r="D623" s="9"/>
      <c r="E623" s="9"/>
      <c r="F623" s="9"/>
      <c r="G623" s="9"/>
      <c r="H623" s="9"/>
      <c r="I623" s="10"/>
      <c r="J623" s="9"/>
    </row>
    <row r="624" spans="1:10" x14ac:dyDescent="0.4">
      <c r="A624" s="9"/>
      <c r="B624" s="9"/>
      <c r="C624" s="10"/>
      <c r="D624" s="9"/>
      <c r="E624" s="9"/>
      <c r="F624" s="9"/>
      <c r="G624" s="9"/>
      <c r="H624" s="9"/>
      <c r="I624" s="10"/>
      <c r="J624" s="9"/>
    </row>
    <row r="625" spans="1:10" x14ac:dyDescent="0.4">
      <c r="A625" s="9"/>
      <c r="B625" s="9"/>
      <c r="C625" s="10"/>
      <c r="D625" s="9"/>
      <c r="E625" s="9"/>
      <c r="F625" s="9"/>
      <c r="G625" s="9"/>
      <c r="H625" s="9"/>
      <c r="I625" s="10"/>
      <c r="J625" s="9"/>
    </row>
    <row r="626" spans="1:10" x14ac:dyDescent="0.4">
      <c r="A626" s="9"/>
      <c r="B626" s="9"/>
      <c r="C626" s="10"/>
      <c r="D626" s="9"/>
      <c r="E626" s="9"/>
      <c r="F626" s="9"/>
      <c r="G626" s="9"/>
      <c r="H626" s="9"/>
      <c r="I626" s="10"/>
      <c r="J626" s="9"/>
    </row>
    <row r="627" spans="1:10" x14ac:dyDescent="0.4">
      <c r="A627" s="9"/>
      <c r="B627" s="9"/>
      <c r="C627" s="10"/>
      <c r="D627" s="9"/>
      <c r="E627" s="9"/>
      <c r="F627" s="9"/>
      <c r="G627" s="9"/>
      <c r="H627" s="9"/>
      <c r="I627" s="10"/>
      <c r="J627" s="9"/>
    </row>
    <row r="628" spans="1:10" x14ac:dyDescent="0.4">
      <c r="A628" s="9"/>
      <c r="B628" s="9"/>
      <c r="C628" s="10"/>
      <c r="D628" s="9"/>
      <c r="E628" s="9"/>
      <c r="F628" s="9"/>
      <c r="G628" s="9"/>
      <c r="H628" s="9"/>
      <c r="I628" s="10"/>
      <c r="J628" s="9"/>
    </row>
    <row r="629" spans="1:10" x14ac:dyDescent="0.4">
      <c r="A629" s="9"/>
      <c r="B629" s="9"/>
      <c r="C629" s="10"/>
      <c r="D629" s="9"/>
      <c r="E629" s="9"/>
      <c r="F629" s="9"/>
      <c r="G629" s="9"/>
      <c r="H629" s="9"/>
      <c r="I629" s="10"/>
      <c r="J629" s="9"/>
    </row>
    <row r="630" spans="1:10" x14ac:dyDescent="0.4">
      <c r="A630" s="9"/>
      <c r="B630" s="9"/>
      <c r="C630" s="10"/>
      <c r="D630" s="9"/>
      <c r="E630" s="9"/>
      <c r="F630" s="9"/>
      <c r="G630" s="9"/>
      <c r="H630" s="9"/>
      <c r="I630" s="10"/>
      <c r="J630" s="9"/>
    </row>
    <row r="631" spans="1:10" x14ac:dyDescent="0.4">
      <c r="A631" s="9"/>
      <c r="B631" s="9"/>
      <c r="C631" s="10"/>
      <c r="D631" s="9"/>
      <c r="E631" s="9"/>
      <c r="F631" s="9"/>
      <c r="G631" s="9"/>
      <c r="H631" s="9"/>
      <c r="I631" s="10"/>
      <c r="J631" s="9"/>
    </row>
    <row r="632" spans="1:10" x14ac:dyDescent="0.4">
      <c r="A632" s="9"/>
      <c r="B632" s="9"/>
      <c r="C632" s="10"/>
      <c r="D632" s="9"/>
      <c r="E632" s="9"/>
      <c r="F632" s="9"/>
      <c r="G632" s="9"/>
      <c r="H632" s="9"/>
      <c r="I632" s="10"/>
      <c r="J632" s="9"/>
    </row>
    <row r="633" spans="1:10" x14ac:dyDescent="0.4">
      <c r="A633" s="9"/>
      <c r="B633" s="9"/>
      <c r="C633" s="10"/>
      <c r="D633" s="9"/>
      <c r="E633" s="9"/>
      <c r="F633" s="9"/>
      <c r="G633" s="9"/>
      <c r="H633" s="9"/>
      <c r="I633" s="10"/>
      <c r="J633" s="9"/>
    </row>
    <row r="634" spans="1:10" x14ac:dyDescent="0.4">
      <c r="A634" s="9"/>
      <c r="B634" s="9"/>
      <c r="C634" s="10"/>
      <c r="D634" s="9"/>
      <c r="E634" s="9"/>
      <c r="F634" s="9"/>
      <c r="G634" s="9"/>
      <c r="H634" s="9"/>
      <c r="I634" s="10"/>
      <c r="J634" s="9"/>
    </row>
    <row r="635" spans="1:10" x14ac:dyDescent="0.4">
      <c r="A635" s="9"/>
      <c r="B635" s="9"/>
      <c r="C635" s="10"/>
      <c r="D635" s="9"/>
      <c r="E635" s="9"/>
      <c r="F635" s="9"/>
      <c r="G635" s="9"/>
      <c r="H635" s="9"/>
      <c r="I635" s="10"/>
      <c r="J635" s="9"/>
    </row>
    <row r="636" spans="1:10" x14ac:dyDescent="0.4">
      <c r="A636" s="9"/>
      <c r="B636" s="9"/>
      <c r="C636" s="10"/>
      <c r="D636" s="9"/>
      <c r="E636" s="9"/>
      <c r="F636" s="9"/>
      <c r="G636" s="9"/>
      <c r="H636" s="9"/>
      <c r="I636" s="10"/>
      <c r="J636" s="9"/>
    </row>
    <row r="637" spans="1:10" x14ac:dyDescent="0.4">
      <c r="A637" s="9"/>
      <c r="B637" s="9"/>
      <c r="C637" s="10"/>
      <c r="D637" s="9"/>
      <c r="E637" s="9"/>
      <c r="F637" s="9"/>
      <c r="G637" s="9"/>
      <c r="H637" s="9"/>
      <c r="I637" s="10"/>
      <c r="J637" s="9"/>
    </row>
    <row r="638" spans="1:10" x14ac:dyDescent="0.4">
      <c r="A638" s="9"/>
      <c r="B638" s="9"/>
      <c r="C638" s="10"/>
      <c r="D638" s="9"/>
      <c r="E638" s="9"/>
      <c r="F638" s="9"/>
      <c r="G638" s="9"/>
      <c r="H638" s="9"/>
      <c r="I638" s="10"/>
      <c r="J638" s="9"/>
    </row>
    <row r="639" spans="1:10" x14ac:dyDescent="0.4">
      <c r="A639" s="9"/>
      <c r="B639" s="9"/>
      <c r="C639" s="10"/>
      <c r="D639" s="9"/>
      <c r="E639" s="9"/>
      <c r="F639" s="9"/>
      <c r="G639" s="9"/>
      <c r="H639" s="9"/>
      <c r="I639" s="10"/>
      <c r="J639" s="9"/>
    </row>
    <row r="640" spans="1:10" x14ac:dyDescent="0.4">
      <c r="A640" s="9"/>
      <c r="B640" s="9"/>
      <c r="C640" s="10"/>
      <c r="D640" s="9"/>
      <c r="E640" s="9"/>
      <c r="F640" s="9"/>
      <c r="G640" s="9"/>
      <c r="H640" s="9"/>
      <c r="I640" s="10"/>
      <c r="J640" s="9"/>
    </row>
    <row r="641" spans="1:10" x14ac:dyDescent="0.4">
      <c r="A641" s="9"/>
      <c r="B641" s="9"/>
      <c r="C641" s="10"/>
      <c r="D641" s="9"/>
      <c r="E641" s="9"/>
      <c r="F641" s="9"/>
      <c r="G641" s="9"/>
      <c r="H641" s="9"/>
      <c r="I641" s="10"/>
      <c r="J641" s="9"/>
    </row>
    <row r="642" spans="1:10" x14ac:dyDescent="0.4">
      <c r="A642" s="9"/>
      <c r="B642" s="9"/>
      <c r="C642" s="10"/>
      <c r="D642" s="9"/>
      <c r="E642" s="9"/>
      <c r="F642" s="9"/>
      <c r="G642" s="9"/>
      <c r="H642" s="9"/>
      <c r="I642" s="10"/>
      <c r="J642" s="9"/>
    </row>
    <row r="643" spans="1:10" x14ac:dyDescent="0.4">
      <c r="A643" s="9"/>
      <c r="B643" s="9"/>
      <c r="C643" s="10"/>
      <c r="D643" s="9"/>
      <c r="E643" s="9"/>
      <c r="F643" s="9"/>
      <c r="G643" s="9"/>
      <c r="H643" s="9"/>
      <c r="I643" s="10"/>
      <c r="J643" s="9"/>
    </row>
    <row r="644" spans="1:10" x14ac:dyDescent="0.4">
      <c r="A644" s="9"/>
      <c r="B644" s="9"/>
      <c r="C644" s="10"/>
      <c r="D644" s="9"/>
      <c r="E644" s="9"/>
      <c r="F644" s="9"/>
      <c r="G644" s="9"/>
      <c r="H644" s="9"/>
      <c r="I644" s="10"/>
      <c r="J644" s="9"/>
    </row>
    <row r="645" spans="1:10" x14ac:dyDescent="0.4">
      <c r="A645" s="9"/>
      <c r="B645" s="9"/>
      <c r="C645" s="10"/>
      <c r="D645" s="9"/>
      <c r="E645" s="9"/>
      <c r="F645" s="9"/>
      <c r="G645" s="9"/>
      <c r="H645" s="9"/>
      <c r="I645" s="10"/>
      <c r="J645" s="9"/>
    </row>
    <row r="646" spans="1:10" x14ac:dyDescent="0.4">
      <c r="A646" s="9"/>
      <c r="B646" s="9"/>
      <c r="C646" s="10"/>
      <c r="D646" s="9"/>
      <c r="E646" s="9"/>
      <c r="F646" s="9"/>
      <c r="G646" s="9"/>
      <c r="H646" s="9"/>
      <c r="I646" s="10"/>
      <c r="J646" s="9"/>
    </row>
    <row r="647" spans="1:10" x14ac:dyDescent="0.4">
      <c r="A647" s="9"/>
      <c r="B647" s="9"/>
      <c r="C647" s="10"/>
      <c r="D647" s="9"/>
      <c r="E647" s="9"/>
      <c r="F647" s="9"/>
      <c r="G647" s="9"/>
      <c r="H647" s="9"/>
      <c r="I647" s="10"/>
      <c r="J647" s="9"/>
    </row>
    <row r="648" spans="1:10" x14ac:dyDescent="0.4">
      <c r="A648" s="9"/>
      <c r="B648" s="9"/>
      <c r="C648" s="10"/>
      <c r="D648" s="9"/>
      <c r="E648" s="9"/>
      <c r="F648" s="9"/>
      <c r="G648" s="9"/>
      <c r="H648" s="9"/>
      <c r="I648" s="10"/>
      <c r="J648" s="9"/>
    </row>
    <row r="649" spans="1:10" x14ac:dyDescent="0.4">
      <c r="A649" s="9"/>
      <c r="B649" s="9"/>
      <c r="C649" s="10"/>
      <c r="D649" s="9"/>
      <c r="E649" s="9"/>
      <c r="F649" s="9"/>
      <c r="G649" s="9"/>
      <c r="H649" s="9"/>
      <c r="I649" s="10"/>
      <c r="J649" s="9"/>
    </row>
    <row r="650" spans="1:10" x14ac:dyDescent="0.4">
      <c r="A650" s="9"/>
      <c r="B650" s="9"/>
      <c r="C650" s="10"/>
      <c r="D650" s="9"/>
      <c r="E650" s="9"/>
      <c r="F650" s="9"/>
      <c r="G650" s="9"/>
      <c r="H650" s="9"/>
      <c r="I650" s="10"/>
      <c r="J650" s="9"/>
    </row>
    <row r="651" spans="1:10" x14ac:dyDescent="0.4">
      <c r="A651" s="9"/>
      <c r="B651" s="9"/>
      <c r="C651" s="10"/>
      <c r="D651" s="9"/>
      <c r="E651" s="9"/>
      <c r="F651" s="9"/>
      <c r="G651" s="9"/>
      <c r="H651" s="9"/>
      <c r="I651" s="10"/>
      <c r="J651" s="9"/>
    </row>
    <row r="652" spans="1:10" x14ac:dyDescent="0.4">
      <c r="A652" s="9"/>
      <c r="B652" s="9"/>
      <c r="C652" s="10"/>
      <c r="D652" s="9"/>
      <c r="E652" s="9"/>
      <c r="F652" s="9"/>
      <c r="G652" s="9"/>
      <c r="H652" s="9"/>
      <c r="I652" s="10"/>
      <c r="J652" s="9"/>
    </row>
    <row r="653" spans="1:10" x14ac:dyDescent="0.4">
      <c r="A653" s="9"/>
      <c r="B653" s="9"/>
      <c r="C653" s="10"/>
      <c r="D653" s="9"/>
      <c r="E653" s="9"/>
      <c r="F653" s="9"/>
      <c r="G653" s="9"/>
      <c r="H653" s="9"/>
      <c r="I653" s="10"/>
      <c r="J653" s="9"/>
    </row>
    <row r="654" spans="1:10" x14ac:dyDescent="0.4">
      <c r="A654" s="9"/>
      <c r="B654" s="9"/>
      <c r="C654" s="10"/>
      <c r="D654" s="9"/>
      <c r="E654" s="9"/>
      <c r="F654" s="9"/>
      <c r="G654" s="9"/>
      <c r="H654" s="9"/>
      <c r="I654" s="10"/>
      <c r="J654" s="9"/>
    </row>
    <row r="655" spans="1:10" x14ac:dyDescent="0.4">
      <c r="A655" s="9"/>
      <c r="B655" s="9"/>
      <c r="C655" s="10"/>
      <c r="D655" s="9"/>
      <c r="E655" s="9"/>
      <c r="F655" s="9"/>
      <c r="G655" s="9"/>
      <c r="H655" s="9"/>
      <c r="I655" s="10"/>
      <c r="J655" s="9"/>
    </row>
    <row r="656" spans="1:10" x14ac:dyDescent="0.4">
      <c r="A656" s="9"/>
      <c r="B656" s="9"/>
      <c r="C656" s="10"/>
      <c r="D656" s="9"/>
      <c r="E656" s="9"/>
      <c r="F656" s="9"/>
      <c r="G656" s="9"/>
      <c r="H656" s="9"/>
      <c r="I656" s="10"/>
      <c r="J656" s="9"/>
    </row>
    <row r="657" spans="1:10" x14ac:dyDescent="0.4">
      <c r="A657" s="9"/>
      <c r="B657" s="9"/>
      <c r="C657" s="10"/>
      <c r="D657" s="9"/>
      <c r="E657" s="9"/>
      <c r="F657" s="9"/>
      <c r="G657" s="9"/>
      <c r="H657" s="9"/>
      <c r="I657" s="10"/>
      <c r="J657" s="9"/>
    </row>
    <row r="658" spans="1:10" x14ac:dyDescent="0.4">
      <c r="A658" s="9"/>
      <c r="B658" s="9"/>
      <c r="C658" s="10"/>
      <c r="D658" s="9"/>
      <c r="E658" s="9"/>
      <c r="F658" s="9"/>
      <c r="G658" s="9"/>
      <c r="H658" s="9"/>
      <c r="I658" s="10"/>
      <c r="J658" s="9"/>
    </row>
    <row r="659" spans="1:10" x14ac:dyDescent="0.4">
      <c r="A659" s="9"/>
      <c r="B659" s="9"/>
      <c r="C659" s="10"/>
      <c r="D659" s="9"/>
      <c r="E659" s="9"/>
      <c r="F659" s="9"/>
      <c r="G659" s="9"/>
      <c r="H659" s="9"/>
      <c r="I659" s="10"/>
      <c r="J659" s="9"/>
    </row>
    <row r="660" spans="1:10" x14ac:dyDescent="0.4">
      <c r="A660" s="9"/>
      <c r="B660" s="9"/>
      <c r="C660" s="10"/>
      <c r="D660" s="9"/>
      <c r="E660" s="9"/>
      <c r="F660" s="9"/>
      <c r="G660" s="9"/>
      <c r="H660" s="9"/>
      <c r="I660" s="10"/>
      <c r="J660" s="9"/>
    </row>
    <row r="661" spans="1:10" x14ac:dyDescent="0.4">
      <c r="A661" s="9"/>
      <c r="B661" s="9"/>
      <c r="C661" s="10"/>
      <c r="D661" s="9"/>
      <c r="E661" s="9"/>
      <c r="F661" s="9"/>
      <c r="G661" s="9"/>
      <c r="H661" s="9"/>
      <c r="I661" s="10"/>
      <c r="J661" s="9"/>
    </row>
    <row r="662" spans="1:10" x14ac:dyDescent="0.4">
      <c r="A662" s="9"/>
      <c r="B662" s="9"/>
      <c r="C662" s="10"/>
      <c r="D662" s="9"/>
      <c r="E662" s="9"/>
      <c r="F662" s="9"/>
      <c r="G662" s="9"/>
      <c r="H662" s="9"/>
      <c r="I662" s="10"/>
      <c r="J662" s="9"/>
    </row>
    <row r="663" spans="1:10" x14ac:dyDescent="0.4">
      <c r="A663" s="9"/>
      <c r="B663" s="9"/>
      <c r="C663" s="10"/>
      <c r="D663" s="9"/>
      <c r="E663" s="9"/>
      <c r="F663" s="9"/>
      <c r="G663" s="9"/>
      <c r="H663" s="9"/>
      <c r="I663" s="10"/>
      <c r="J663" s="9"/>
    </row>
    <row r="664" spans="1:10" x14ac:dyDescent="0.4">
      <c r="A664" s="9"/>
      <c r="B664" s="9"/>
      <c r="C664" s="10"/>
      <c r="D664" s="9"/>
      <c r="E664" s="9"/>
      <c r="F664" s="9"/>
      <c r="G664" s="9"/>
      <c r="H664" s="9"/>
      <c r="I664" s="10"/>
      <c r="J664" s="9"/>
    </row>
    <row r="665" spans="1:10" x14ac:dyDescent="0.4">
      <c r="A665" s="9"/>
      <c r="B665" s="9"/>
      <c r="C665" s="10"/>
      <c r="D665" s="9"/>
      <c r="E665" s="9"/>
      <c r="F665" s="9"/>
      <c r="G665" s="9"/>
      <c r="H665" s="9"/>
      <c r="I665" s="10"/>
      <c r="J665" s="9"/>
    </row>
    <row r="666" spans="1:10" x14ac:dyDescent="0.4">
      <c r="A666" s="9"/>
      <c r="B666" s="9"/>
      <c r="C666" s="10"/>
      <c r="D666" s="9"/>
      <c r="E666" s="9"/>
      <c r="F666" s="9"/>
      <c r="G666" s="9"/>
      <c r="H666" s="9"/>
      <c r="I666" s="10"/>
      <c r="J666" s="9"/>
    </row>
    <row r="667" spans="1:10" x14ac:dyDescent="0.4">
      <c r="A667" s="9"/>
      <c r="B667" s="9"/>
      <c r="C667" s="10"/>
      <c r="D667" s="9"/>
      <c r="E667" s="9"/>
      <c r="F667" s="9"/>
      <c r="G667" s="9"/>
      <c r="H667" s="9"/>
      <c r="I667" s="10"/>
      <c r="J667" s="9"/>
    </row>
    <row r="668" spans="1:10" x14ac:dyDescent="0.4">
      <c r="A668" s="9"/>
      <c r="B668" s="9"/>
      <c r="C668" s="10"/>
      <c r="D668" s="9"/>
      <c r="E668" s="9"/>
      <c r="F668" s="9"/>
      <c r="G668" s="9"/>
      <c r="H668" s="9"/>
      <c r="I668" s="10"/>
      <c r="J668" s="9"/>
    </row>
    <row r="669" spans="1:10" x14ac:dyDescent="0.4">
      <c r="A669" s="9"/>
      <c r="B669" s="9"/>
      <c r="C669" s="10"/>
      <c r="D669" s="9"/>
      <c r="E669" s="9"/>
      <c r="F669" s="9"/>
      <c r="G669" s="9"/>
      <c r="H669" s="9"/>
      <c r="I669" s="10"/>
      <c r="J669" s="9"/>
    </row>
    <row r="670" spans="1:10" x14ac:dyDescent="0.4">
      <c r="A670" s="9"/>
      <c r="B670" s="9"/>
      <c r="C670" s="10"/>
      <c r="D670" s="9"/>
      <c r="E670" s="9"/>
      <c r="F670" s="9"/>
      <c r="G670" s="9"/>
      <c r="H670" s="9"/>
      <c r="I670" s="10"/>
      <c r="J670" s="9"/>
    </row>
    <row r="671" spans="1:10" x14ac:dyDescent="0.4">
      <c r="A671" s="9"/>
      <c r="B671" s="9"/>
      <c r="C671" s="10"/>
      <c r="D671" s="9"/>
      <c r="E671" s="9"/>
      <c r="F671" s="9"/>
      <c r="G671" s="9"/>
      <c r="H671" s="9"/>
      <c r="I671" s="10"/>
      <c r="J671" s="9"/>
    </row>
    <row r="672" spans="1:10" x14ac:dyDescent="0.4">
      <c r="A672" s="9"/>
      <c r="B672" s="9"/>
      <c r="C672" s="10"/>
      <c r="D672" s="9"/>
      <c r="E672" s="9"/>
      <c r="F672" s="9"/>
      <c r="G672" s="9"/>
      <c r="H672" s="9"/>
      <c r="I672" s="10"/>
      <c r="J672" s="9"/>
    </row>
    <row r="673" spans="1:10" x14ac:dyDescent="0.4">
      <c r="A673" s="9"/>
      <c r="B673" s="9"/>
      <c r="C673" s="10"/>
      <c r="D673" s="9"/>
      <c r="E673" s="9"/>
      <c r="F673" s="9"/>
      <c r="G673" s="9"/>
      <c r="H673" s="9"/>
      <c r="I673" s="10"/>
      <c r="J673" s="9"/>
    </row>
    <row r="674" spans="1:10" x14ac:dyDescent="0.4">
      <c r="A674" s="9"/>
      <c r="B674" s="9"/>
      <c r="C674" s="10"/>
      <c r="D674" s="9"/>
      <c r="E674" s="9"/>
      <c r="F674" s="9"/>
      <c r="G674" s="9"/>
      <c r="H674" s="9"/>
      <c r="I674" s="10"/>
      <c r="J674" s="9"/>
    </row>
    <row r="675" spans="1:10" x14ac:dyDescent="0.4">
      <c r="A675" s="9"/>
      <c r="B675" s="9"/>
      <c r="C675" s="10"/>
      <c r="D675" s="9"/>
      <c r="E675" s="9"/>
      <c r="F675" s="9"/>
      <c r="G675" s="9"/>
      <c r="H675" s="9"/>
      <c r="I675" s="10"/>
      <c r="J675" s="9"/>
    </row>
    <row r="676" spans="1:10" x14ac:dyDescent="0.4">
      <c r="A676" s="9"/>
      <c r="B676" s="9"/>
      <c r="C676" s="10"/>
      <c r="D676" s="9"/>
      <c r="E676" s="9"/>
      <c r="F676" s="9"/>
      <c r="G676" s="9"/>
      <c r="H676" s="9"/>
      <c r="I676" s="10"/>
      <c r="J676" s="9"/>
    </row>
    <row r="677" spans="1:10" x14ac:dyDescent="0.4">
      <c r="A677" s="9"/>
      <c r="B677" s="9"/>
      <c r="C677" s="10"/>
      <c r="D677" s="9"/>
      <c r="E677" s="9"/>
      <c r="F677" s="9"/>
      <c r="G677" s="9"/>
      <c r="H677" s="9"/>
      <c r="I677" s="10"/>
      <c r="J677" s="9"/>
    </row>
    <row r="678" spans="1:10" x14ac:dyDescent="0.4">
      <c r="A678" s="9"/>
      <c r="B678" s="9"/>
      <c r="C678" s="10"/>
      <c r="D678" s="9"/>
      <c r="E678" s="9"/>
      <c r="F678" s="9"/>
      <c r="G678" s="9"/>
      <c r="H678" s="9"/>
      <c r="I678" s="10"/>
      <c r="J678" s="9"/>
    </row>
    <row r="679" spans="1:10" x14ac:dyDescent="0.4">
      <c r="A679" s="9"/>
      <c r="B679" s="9"/>
      <c r="C679" s="10"/>
      <c r="D679" s="9"/>
      <c r="E679" s="9"/>
      <c r="F679" s="9"/>
      <c r="G679" s="9"/>
      <c r="H679" s="9"/>
      <c r="I679" s="10"/>
      <c r="J679" s="9"/>
    </row>
    <row r="680" spans="1:10" x14ac:dyDescent="0.4">
      <c r="A680" s="9"/>
      <c r="B680" s="9"/>
      <c r="C680" s="10"/>
      <c r="D680" s="9"/>
      <c r="E680" s="9"/>
      <c r="F680" s="9"/>
      <c r="G680" s="9"/>
      <c r="H680" s="9"/>
      <c r="I680" s="10"/>
      <c r="J680" s="9"/>
    </row>
    <row r="681" spans="1:10" x14ac:dyDescent="0.4">
      <c r="A681" s="9"/>
      <c r="B681" s="9"/>
      <c r="C681" s="10"/>
      <c r="D681" s="9"/>
      <c r="E681" s="9"/>
      <c r="F681" s="9"/>
      <c r="G681" s="9"/>
      <c r="H681" s="9"/>
      <c r="I681" s="10"/>
      <c r="J681" s="9"/>
    </row>
    <row r="682" spans="1:10" x14ac:dyDescent="0.4">
      <c r="A682" s="9"/>
      <c r="B682" s="9"/>
      <c r="C682" s="10"/>
      <c r="D682" s="9"/>
      <c r="E682" s="9"/>
      <c r="F682" s="9"/>
      <c r="G682" s="9"/>
      <c r="H682" s="9"/>
      <c r="I682" s="10"/>
      <c r="J682" s="9"/>
    </row>
    <row r="683" spans="1:10" x14ac:dyDescent="0.4">
      <c r="A683" s="9"/>
      <c r="B683" s="9"/>
      <c r="C683" s="10"/>
      <c r="D683" s="9"/>
      <c r="E683" s="9"/>
      <c r="F683" s="9"/>
      <c r="G683" s="9"/>
      <c r="H683" s="9"/>
      <c r="I683" s="10"/>
      <c r="J683" s="9"/>
    </row>
    <row r="684" spans="1:10" x14ac:dyDescent="0.4">
      <c r="A684" s="9"/>
      <c r="B684" s="9"/>
      <c r="C684" s="10"/>
      <c r="D684" s="9"/>
      <c r="E684" s="9"/>
      <c r="F684" s="9"/>
      <c r="G684" s="9"/>
      <c r="H684" s="9"/>
      <c r="I684" s="10"/>
      <c r="J684" s="9"/>
    </row>
    <row r="685" spans="1:10" x14ac:dyDescent="0.4">
      <c r="A685" s="9"/>
      <c r="B685" s="9"/>
      <c r="C685" s="10"/>
      <c r="D685" s="9"/>
      <c r="E685" s="9"/>
      <c r="F685" s="9"/>
      <c r="G685" s="9"/>
      <c r="H685" s="9"/>
      <c r="I685" s="10"/>
      <c r="J685" s="9"/>
    </row>
    <row r="686" spans="1:10" x14ac:dyDescent="0.4">
      <c r="A686" s="9"/>
      <c r="B686" s="9"/>
      <c r="C686" s="10"/>
      <c r="D686" s="9"/>
      <c r="E686" s="9"/>
      <c r="F686" s="9"/>
      <c r="G686" s="9"/>
      <c r="H686" s="9"/>
      <c r="I686" s="10"/>
      <c r="J686" s="9"/>
    </row>
    <row r="687" spans="1:10" x14ac:dyDescent="0.4">
      <c r="A687" s="9"/>
      <c r="B687" s="9"/>
      <c r="C687" s="10"/>
      <c r="D687" s="9"/>
      <c r="E687" s="9"/>
      <c r="F687" s="9"/>
      <c r="G687" s="9"/>
      <c r="H687" s="9"/>
      <c r="I687" s="10"/>
      <c r="J687" s="9"/>
    </row>
    <row r="688" spans="1:10" x14ac:dyDescent="0.4">
      <c r="A688" s="9"/>
      <c r="B688" s="9"/>
      <c r="C688" s="10"/>
      <c r="D688" s="9"/>
      <c r="E688" s="9"/>
      <c r="F688" s="9"/>
      <c r="G688" s="9"/>
      <c r="H688" s="9"/>
      <c r="I688" s="10"/>
      <c r="J688" s="9"/>
    </row>
    <row r="689" spans="1:10" x14ac:dyDescent="0.4">
      <c r="A689" s="9"/>
      <c r="B689" s="9"/>
      <c r="C689" s="10"/>
      <c r="D689" s="9"/>
      <c r="E689" s="9"/>
      <c r="F689" s="9"/>
      <c r="G689" s="9"/>
      <c r="H689" s="9"/>
      <c r="I689" s="10"/>
      <c r="J689" s="9"/>
    </row>
    <row r="690" spans="1:10" x14ac:dyDescent="0.4">
      <c r="A690" s="9"/>
      <c r="B690" s="9"/>
      <c r="C690" s="10"/>
      <c r="D690" s="9"/>
      <c r="E690" s="9"/>
      <c r="F690" s="9"/>
      <c r="G690" s="9"/>
      <c r="H690" s="9"/>
      <c r="I690" s="10"/>
      <c r="J690" s="9"/>
    </row>
    <row r="691" spans="1:10" x14ac:dyDescent="0.4">
      <c r="A691" s="9"/>
      <c r="B691" s="9"/>
      <c r="C691" s="10"/>
      <c r="D691" s="9"/>
      <c r="E691" s="9"/>
      <c r="F691" s="9"/>
      <c r="G691" s="9"/>
      <c r="H691" s="9"/>
      <c r="I691" s="10"/>
      <c r="J691" s="9"/>
    </row>
    <row r="692" spans="1:10" x14ac:dyDescent="0.4">
      <c r="A692" s="9"/>
      <c r="B692" s="9"/>
      <c r="C692" s="10"/>
      <c r="D692" s="9"/>
      <c r="E692" s="9"/>
      <c r="F692" s="9"/>
      <c r="G692" s="9"/>
      <c r="H692" s="9"/>
      <c r="I692" s="10"/>
      <c r="J692" s="9"/>
    </row>
    <row r="693" spans="1:10" x14ac:dyDescent="0.4">
      <c r="A693" s="9"/>
      <c r="B693" s="9"/>
      <c r="C693" s="10"/>
      <c r="D693" s="9"/>
      <c r="E693" s="9"/>
      <c r="F693" s="9"/>
      <c r="G693" s="9"/>
      <c r="H693" s="9"/>
      <c r="I693" s="10"/>
      <c r="J693" s="9"/>
    </row>
    <row r="694" spans="1:10" x14ac:dyDescent="0.4">
      <c r="A694" s="9"/>
      <c r="B694" s="9"/>
      <c r="C694" s="10"/>
      <c r="D694" s="9"/>
      <c r="E694" s="9"/>
      <c r="F694" s="9"/>
      <c r="G694" s="9"/>
      <c r="H694" s="9"/>
      <c r="I694" s="10"/>
      <c r="J694" s="9"/>
    </row>
    <row r="695" spans="1:10" x14ac:dyDescent="0.4">
      <c r="A695" s="9"/>
      <c r="B695" s="9"/>
      <c r="C695" s="10"/>
      <c r="D695" s="9"/>
      <c r="E695" s="9"/>
      <c r="F695" s="9"/>
      <c r="G695" s="9"/>
      <c r="H695" s="9"/>
      <c r="I695" s="10"/>
      <c r="J695" s="9"/>
    </row>
    <row r="696" spans="1:10" x14ac:dyDescent="0.4">
      <c r="A696" s="9"/>
      <c r="B696" s="9"/>
      <c r="C696" s="10"/>
      <c r="D696" s="9"/>
      <c r="E696" s="9"/>
      <c r="F696" s="9"/>
      <c r="G696" s="9"/>
      <c r="H696" s="9"/>
      <c r="I696" s="10"/>
      <c r="J696" s="9"/>
    </row>
    <row r="697" spans="1:10" x14ac:dyDescent="0.4">
      <c r="A697" s="9"/>
      <c r="B697" s="9"/>
      <c r="C697" s="10"/>
      <c r="D697" s="9"/>
      <c r="E697" s="9"/>
      <c r="F697" s="9"/>
      <c r="G697" s="9"/>
      <c r="H697" s="9"/>
      <c r="I697" s="10"/>
      <c r="J697" s="9"/>
    </row>
    <row r="698" spans="1:10" x14ac:dyDescent="0.4">
      <c r="A698" s="9"/>
      <c r="B698" s="9"/>
      <c r="C698" s="10"/>
      <c r="D698" s="9"/>
      <c r="E698" s="9"/>
      <c r="F698" s="9"/>
      <c r="G698" s="9"/>
      <c r="H698" s="9"/>
      <c r="I698" s="10"/>
      <c r="J698" s="9"/>
    </row>
    <row r="699" spans="1:10" x14ac:dyDescent="0.4">
      <c r="A699" s="9"/>
      <c r="B699" s="9"/>
      <c r="C699" s="10"/>
      <c r="D699" s="9"/>
      <c r="E699" s="9"/>
      <c r="F699" s="9"/>
      <c r="G699" s="9"/>
      <c r="H699" s="9"/>
      <c r="I699" s="10"/>
      <c r="J699" s="9"/>
    </row>
    <row r="700" spans="1:10" x14ac:dyDescent="0.4">
      <c r="A700" s="9"/>
      <c r="B700" s="9"/>
      <c r="C700" s="10"/>
      <c r="D700" s="9"/>
      <c r="E700" s="9"/>
      <c r="F700" s="9"/>
      <c r="G700" s="9"/>
      <c r="H700" s="9"/>
      <c r="I700" s="10"/>
      <c r="J700" s="9"/>
    </row>
    <row r="701" spans="1:10" x14ac:dyDescent="0.4">
      <c r="A701" s="9"/>
      <c r="B701" s="9"/>
      <c r="C701" s="10"/>
      <c r="D701" s="9"/>
      <c r="E701" s="9"/>
      <c r="F701" s="9"/>
      <c r="G701" s="9"/>
      <c r="H701" s="9"/>
      <c r="I701" s="10"/>
      <c r="J701" s="9"/>
    </row>
    <row r="702" spans="1:10" x14ac:dyDescent="0.4">
      <c r="A702" s="9"/>
      <c r="B702" s="9"/>
      <c r="C702" s="10"/>
      <c r="D702" s="9"/>
      <c r="E702" s="9"/>
      <c r="F702" s="9"/>
      <c r="G702" s="9"/>
      <c r="H702" s="9"/>
      <c r="I702" s="10"/>
      <c r="J702" s="9"/>
    </row>
    <row r="703" spans="1:10" x14ac:dyDescent="0.4">
      <c r="A703" s="9"/>
      <c r="B703" s="9"/>
      <c r="C703" s="10"/>
      <c r="D703" s="9"/>
      <c r="E703" s="9"/>
      <c r="F703" s="9"/>
      <c r="G703" s="9"/>
      <c r="H703" s="9"/>
      <c r="I703" s="10"/>
      <c r="J703" s="9"/>
    </row>
    <row r="704" spans="1:10" x14ac:dyDescent="0.4">
      <c r="A704" s="9"/>
      <c r="B704" s="9"/>
      <c r="C704" s="10"/>
      <c r="D704" s="9"/>
      <c r="E704" s="9"/>
      <c r="F704" s="9"/>
      <c r="G704" s="9"/>
      <c r="H704" s="9"/>
      <c r="I704" s="10"/>
      <c r="J704" s="9"/>
    </row>
    <row r="705" spans="1:10" x14ac:dyDescent="0.4">
      <c r="A705" s="9"/>
      <c r="B705" s="9"/>
      <c r="C705" s="10"/>
      <c r="D705" s="9"/>
      <c r="E705" s="9"/>
      <c r="F705" s="9"/>
      <c r="G705" s="9"/>
      <c r="H705" s="9"/>
      <c r="I705" s="10"/>
      <c r="J705" s="9"/>
    </row>
    <row r="706" spans="1:10" x14ac:dyDescent="0.4">
      <c r="A706" s="9"/>
      <c r="B706" s="9"/>
      <c r="C706" s="10"/>
      <c r="D706" s="9"/>
      <c r="E706" s="9"/>
      <c r="F706" s="9"/>
      <c r="G706" s="9"/>
      <c r="H706" s="9"/>
      <c r="I706" s="10"/>
      <c r="J706" s="9"/>
    </row>
    <row r="707" spans="1:10" x14ac:dyDescent="0.4">
      <c r="A707" s="9"/>
      <c r="B707" s="9"/>
      <c r="C707" s="10"/>
      <c r="D707" s="9"/>
      <c r="E707" s="9"/>
      <c r="F707" s="9"/>
      <c r="G707" s="9"/>
      <c r="H707" s="9"/>
      <c r="I707" s="10"/>
      <c r="J707" s="9"/>
    </row>
    <row r="708" spans="1:10" x14ac:dyDescent="0.4">
      <c r="A708" s="9"/>
      <c r="B708" s="9"/>
      <c r="C708" s="10"/>
      <c r="D708" s="9"/>
      <c r="E708" s="9"/>
      <c r="F708" s="9"/>
      <c r="G708" s="9"/>
      <c r="H708" s="9"/>
      <c r="I708" s="10"/>
      <c r="J708" s="9"/>
    </row>
    <row r="709" spans="1:10" x14ac:dyDescent="0.4">
      <c r="A709" s="9"/>
      <c r="B709" s="9"/>
      <c r="C709" s="10"/>
      <c r="D709" s="9"/>
      <c r="E709" s="9"/>
      <c r="F709" s="9"/>
      <c r="G709" s="9"/>
      <c r="H709" s="9"/>
      <c r="I709" s="10"/>
      <c r="J709" s="9"/>
    </row>
    <row r="710" spans="1:10" x14ac:dyDescent="0.4">
      <c r="A710" s="9"/>
      <c r="B710" s="9"/>
      <c r="C710" s="10"/>
      <c r="D710" s="9"/>
      <c r="E710" s="9"/>
      <c r="F710" s="9"/>
      <c r="G710" s="9"/>
      <c r="H710" s="9"/>
      <c r="I710" s="10"/>
      <c r="J710" s="9"/>
    </row>
    <row r="711" spans="1:10" x14ac:dyDescent="0.4">
      <c r="A711" s="9"/>
      <c r="B711" s="9"/>
      <c r="C711" s="10"/>
      <c r="D711" s="9"/>
      <c r="E711" s="9"/>
      <c r="F711" s="9"/>
      <c r="G711" s="9"/>
      <c r="H711" s="9"/>
      <c r="I711" s="10"/>
      <c r="J711" s="9"/>
    </row>
    <row r="712" spans="1:10" x14ac:dyDescent="0.4">
      <c r="A712" s="9"/>
      <c r="B712" s="9"/>
      <c r="C712" s="10"/>
      <c r="D712" s="9"/>
      <c r="E712" s="9"/>
      <c r="F712" s="9"/>
      <c r="G712" s="9"/>
      <c r="H712" s="9"/>
      <c r="I712" s="10"/>
      <c r="J712" s="9"/>
    </row>
    <row r="713" spans="1:10" x14ac:dyDescent="0.4">
      <c r="A713" s="9"/>
      <c r="B713" s="9"/>
      <c r="C713" s="10"/>
      <c r="D713" s="9"/>
      <c r="E713" s="9"/>
      <c r="F713" s="9"/>
      <c r="G713" s="9"/>
      <c r="H713" s="9"/>
      <c r="I713" s="10"/>
      <c r="J713" s="9"/>
    </row>
    <row r="714" spans="1:10" x14ac:dyDescent="0.4">
      <c r="A714" s="9"/>
      <c r="B714" s="9"/>
      <c r="C714" s="10"/>
      <c r="D714" s="9"/>
      <c r="E714" s="9"/>
      <c r="F714" s="9"/>
      <c r="G714" s="9"/>
      <c r="H714" s="9"/>
      <c r="I714" s="10"/>
      <c r="J714" s="9"/>
    </row>
    <row r="715" spans="1:10" x14ac:dyDescent="0.4">
      <c r="A715" s="9"/>
      <c r="B715" s="9"/>
      <c r="C715" s="10"/>
      <c r="D715" s="9"/>
      <c r="E715" s="9"/>
      <c r="F715" s="9"/>
      <c r="G715" s="9"/>
      <c r="H715" s="9"/>
      <c r="I715" s="10"/>
      <c r="J715" s="9"/>
    </row>
    <row r="716" spans="1:10" x14ac:dyDescent="0.4">
      <c r="A716" s="9"/>
      <c r="B716" s="9"/>
      <c r="C716" s="10"/>
      <c r="D716" s="9"/>
      <c r="E716" s="9"/>
      <c r="F716" s="9"/>
      <c r="G716" s="9"/>
      <c r="H716" s="9"/>
      <c r="I716" s="10"/>
      <c r="J716" s="9"/>
    </row>
    <row r="717" spans="1:10" x14ac:dyDescent="0.4">
      <c r="A717" s="9"/>
      <c r="B717" s="9"/>
      <c r="C717" s="10"/>
      <c r="D717" s="9"/>
      <c r="E717" s="9"/>
      <c r="F717" s="9"/>
      <c r="G717" s="9"/>
      <c r="H717" s="9"/>
      <c r="I717" s="10"/>
      <c r="J717" s="9"/>
    </row>
    <row r="718" spans="1:10" x14ac:dyDescent="0.4">
      <c r="A718" s="9"/>
      <c r="B718" s="9"/>
      <c r="C718" s="10"/>
      <c r="D718" s="9"/>
      <c r="E718" s="9"/>
      <c r="F718" s="9"/>
      <c r="G718" s="9"/>
      <c r="H718" s="9"/>
      <c r="I718" s="10"/>
      <c r="J718" s="9"/>
    </row>
    <row r="719" spans="1:10" x14ac:dyDescent="0.4">
      <c r="A719" s="9"/>
      <c r="B719" s="9"/>
      <c r="C719" s="10"/>
      <c r="D719" s="9"/>
      <c r="E719" s="9"/>
      <c r="F719" s="9"/>
      <c r="G719" s="9"/>
      <c r="H719" s="9"/>
      <c r="I719" s="10"/>
      <c r="J719" s="9"/>
    </row>
    <row r="720" spans="1:10" x14ac:dyDescent="0.4">
      <c r="A720" s="9"/>
      <c r="B720" s="9"/>
      <c r="C720" s="10"/>
      <c r="D720" s="9"/>
      <c r="E720" s="9"/>
      <c r="F720" s="9"/>
      <c r="G720" s="9"/>
      <c r="H720" s="9"/>
      <c r="I720" s="10"/>
      <c r="J720" s="9"/>
    </row>
    <row r="721" spans="1:10" x14ac:dyDescent="0.4">
      <c r="A721" s="9"/>
      <c r="B721" s="9"/>
      <c r="C721" s="10"/>
      <c r="D721" s="9"/>
      <c r="E721" s="9"/>
      <c r="F721" s="9"/>
      <c r="G721" s="9"/>
      <c r="H721" s="9"/>
      <c r="I721" s="10"/>
      <c r="J721" s="9"/>
    </row>
    <row r="722" spans="1:10" x14ac:dyDescent="0.4">
      <c r="A722" s="9"/>
      <c r="B722" s="9"/>
      <c r="C722" s="10"/>
      <c r="D722" s="9"/>
      <c r="E722" s="9"/>
      <c r="F722" s="9"/>
      <c r="G722" s="9"/>
      <c r="H722" s="9"/>
      <c r="I722" s="10"/>
      <c r="J722" s="9"/>
    </row>
    <row r="723" spans="1:10" x14ac:dyDescent="0.4">
      <c r="A723" s="9"/>
      <c r="B723" s="9"/>
      <c r="C723" s="10"/>
      <c r="D723" s="9"/>
      <c r="E723" s="9"/>
      <c r="F723" s="9"/>
      <c r="G723" s="9"/>
      <c r="H723" s="9"/>
      <c r="I723" s="10"/>
      <c r="J723" s="9"/>
    </row>
    <row r="724" spans="1:10" x14ac:dyDescent="0.4">
      <c r="A724" s="9"/>
      <c r="B724" s="9"/>
      <c r="C724" s="10"/>
      <c r="D724" s="9"/>
      <c r="E724" s="9"/>
      <c r="F724" s="9"/>
      <c r="G724" s="9"/>
      <c r="H724" s="9"/>
      <c r="I724" s="10"/>
      <c r="J724" s="9"/>
    </row>
    <row r="725" spans="1:10" x14ac:dyDescent="0.4">
      <c r="A725" s="9"/>
      <c r="B725" s="9"/>
      <c r="C725" s="10"/>
      <c r="D725" s="9"/>
      <c r="E725" s="9"/>
      <c r="F725" s="9"/>
      <c r="G725" s="9"/>
      <c r="H725" s="9"/>
      <c r="I725" s="10"/>
      <c r="J725" s="9"/>
    </row>
    <row r="726" spans="1:10" x14ac:dyDescent="0.4">
      <c r="A726" s="9"/>
      <c r="B726" s="9"/>
      <c r="C726" s="10"/>
      <c r="D726" s="9"/>
      <c r="E726" s="9"/>
      <c r="F726" s="9"/>
      <c r="G726" s="9"/>
      <c r="H726" s="9"/>
      <c r="I726" s="10"/>
      <c r="J726" s="9"/>
    </row>
    <row r="727" spans="1:10" x14ac:dyDescent="0.4">
      <c r="A727" s="9"/>
      <c r="B727" s="9"/>
      <c r="C727" s="10"/>
      <c r="D727" s="9"/>
      <c r="E727" s="9"/>
      <c r="F727" s="9"/>
      <c r="G727" s="9"/>
      <c r="H727" s="9"/>
      <c r="I727" s="10"/>
      <c r="J727" s="9"/>
    </row>
    <row r="728" spans="1:10" x14ac:dyDescent="0.4">
      <c r="A728" s="9"/>
      <c r="B728" s="9"/>
      <c r="C728" s="10"/>
      <c r="D728" s="9"/>
      <c r="E728" s="9"/>
      <c r="F728" s="9"/>
      <c r="G728" s="9"/>
      <c r="H728" s="9"/>
      <c r="I728" s="10"/>
      <c r="J728" s="9"/>
    </row>
    <row r="729" spans="1:10" x14ac:dyDescent="0.4">
      <c r="A729" s="9"/>
      <c r="B729" s="9"/>
      <c r="C729" s="10"/>
      <c r="D729" s="9"/>
      <c r="E729" s="9"/>
      <c r="F729" s="9"/>
      <c r="G729" s="9"/>
      <c r="H729" s="9"/>
      <c r="I729" s="10"/>
      <c r="J729" s="9"/>
    </row>
    <row r="730" spans="1:10" x14ac:dyDescent="0.4">
      <c r="A730" s="9"/>
      <c r="B730" s="9"/>
      <c r="C730" s="10"/>
      <c r="D730" s="9"/>
      <c r="E730" s="9"/>
      <c r="F730" s="9"/>
      <c r="G730" s="9"/>
      <c r="H730" s="9"/>
      <c r="I730" s="10"/>
      <c r="J730" s="9"/>
    </row>
    <row r="731" spans="1:10" x14ac:dyDescent="0.4">
      <c r="A731" s="9"/>
      <c r="B731" s="9"/>
      <c r="C731" s="10"/>
      <c r="D731" s="9"/>
      <c r="E731" s="9"/>
      <c r="F731" s="9"/>
      <c r="G731" s="9"/>
      <c r="H731" s="9"/>
      <c r="I731" s="10"/>
      <c r="J731" s="9"/>
    </row>
    <row r="732" spans="1:10" x14ac:dyDescent="0.4">
      <c r="A732" s="9"/>
      <c r="B732" s="9"/>
      <c r="C732" s="10"/>
      <c r="D732" s="9"/>
      <c r="E732" s="9"/>
      <c r="F732" s="9"/>
      <c r="G732" s="9"/>
      <c r="H732" s="9"/>
      <c r="I732" s="10"/>
      <c r="J732" s="9"/>
    </row>
    <row r="733" spans="1:10" x14ac:dyDescent="0.4">
      <c r="A733" s="9"/>
      <c r="B733" s="9"/>
      <c r="C733" s="10"/>
      <c r="D733" s="9"/>
      <c r="E733" s="9"/>
      <c r="F733" s="9"/>
      <c r="G733" s="9"/>
      <c r="H733" s="9"/>
      <c r="I733" s="10"/>
      <c r="J733" s="9"/>
    </row>
    <row r="734" spans="1:10" x14ac:dyDescent="0.4">
      <c r="A734" s="9"/>
      <c r="B734" s="9"/>
      <c r="C734" s="10"/>
      <c r="D734" s="9"/>
      <c r="E734" s="9"/>
      <c r="F734" s="9"/>
      <c r="G734" s="9"/>
      <c r="H734" s="9"/>
      <c r="I734" s="10"/>
      <c r="J734" s="9"/>
    </row>
    <row r="735" spans="1:10" x14ac:dyDescent="0.4">
      <c r="A735" s="9"/>
      <c r="B735" s="9"/>
      <c r="C735" s="10"/>
      <c r="D735" s="9"/>
      <c r="E735" s="9"/>
      <c r="F735" s="9"/>
      <c r="G735" s="9"/>
      <c r="H735" s="9"/>
      <c r="I735" s="10"/>
      <c r="J735" s="9"/>
    </row>
    <row r="736" spans="1:10" x14ac:dyDescent="0.4">
      <c r="A736" s="9"/>
      <c r="B736" s="9"/>
      <c r="C736" s="10"/>
      <c r="D736" s="9"/>
      <c r="E736" s="9"/>
      <c r="F736" s="9"/>
      <c r="G736" s="9"/>
      <c r="H736" s="9"/>
      <c r="I736" s="10"/>
      <c r="J736" s="9"/>
    </row>
    <row r="737" spans="1:10" x14ac:dyDescent="0.4">
      <c r="A737" s="9"/>
      <c r="B737" s="9"/>
      <c r="C737" s="10"/>
      <c r="D737" s="9"/>
      <c r="E737" s="9"/>
      <c r="F737" s="9"/>
      <c r="G737" s="9"/>
      <c r="H737" s="9"/>
      <c r="I737" s="10"/>
      <c r="J737" s="9"/>
    </row>
    <row r="738" spans="1:10" x14ac:dyDescent="0.4">
      <c r="A738" s="9"/>
      <c r="B738" s="9"/>
      <c r="C738" s="10"/>
      <c r="D738" s="9"/>
      <c r="E738" s="9"/>
      <c r="F738" s="9"/>
      <c r="G738" s="9"/>
      <c r="H738" s="9"/>
      <c r="I738" s="10"/>
      <c r="J738" s="9"/>
    </row>
    <row r="739" spans="1:10" x14ac:dyDescent="0.4">
      <c r="A739" s="9"/>
      <c r="B739" s="9"/>
      <c r="C739" s="10"/>
      <c r="D739" s="9"/>
      <c r="E739" s="9"/>
      <c r="F739" s="9"/>
      <c r="G739" s="9"/>
      <c r="H739" s="9"/>
      <c r="I739" s="10"/>
      <c r="J739" s="9"/>
    </row>
    <row r="740" spans="1:10" x14ac:dyDescent="0.4">
      <c r="A740" s="9"/>
      <c r="B740" s="9"/>
      <c r="C740" s="10"/>
      <c r="D740" s="9"/>
      <c r="E740" s="9"/>
      <c r="F740" s="9"/>
      <c r="G740" s="9"/>
      <c r="H740" s="9"/>
      <c r="I740" s="10"/>
      <c r="J740" s="9"/>
    </row>
    <row r="741" spans="1:10" x14ac:dyDescent="0.4">
      <c r="A741" s="9"/>
      <c r="B741" s="9"/>
      <c r="C741" s="10"/>
      <c r="D741" s="9"/>
      <c r="E741" s="9"/>
      <c r="F741" s="9"/>
      <c r="G741" s="9"/>
      <c r="H741" s="9"/>
      <c r="I741" s="10"/>
      <c r="J741" s="9"/>
    </row>
    <row r="742" spans="1:10" x14ac:dyDescent="0.4">
      <c r="A742" s="9"/>
      <c r="B742" s="9"/>
      <c r="C742" s="10"/>
      <c r="D742" s="9"/>
      <c r="E742" s="9"/>
      <c r="F742" s="9"/>
      <c r="G742" s="9"/>
      <c r="H742" s="9"/>
      <c r="I742" s="10"/>
      <c r="J742" s="9"/>
    </row>
    <row r="743" spans="1:10" x14ac:dyDescent="0.4">
      <c r="A743" s="9"/>
      <c r="B743" s="9"/>
      <c r="C743" s="10"/>
      <c r="D743" s="9"/>
      <c r="E743" s="9"/>
      <c r="F743" s="9"/>
      <c r="G743" s="9"/>
      <c r="H743" s="9"/>
      <c r="I743" s="10"/>
      <c r="J743" s="9"/>
    </row>
    <row r="744" spans="1:10" x14ac:dyDescent="0.4">
      <c r="A744" s="9"/>
      <c r="B744" s="9"/>
      <c r="C744" s="10"/>
      <c r="D744" s="9"/>
      <c r="E744" s="9"/>
      <c r="F744" s="9"/>
      <c r="G744" s="9"/>
      <c r="H744" s="9"/>
      <c r="I744" s="10"/>
      <c r="J744" s="9"/>
    </row>
    <row r="745" spans="1:10" x14ac:dyDescent="0.4">
      <c r="A745" s="9"/>
      <c r="B745" s="9"/>
      <c r="C745" s="10"/>
      <c r="D745" s="9"/>
      <c r="E745" s="9"/>
      <c r="F745" s="9"/>
      <c r="G745" s="9"/>
      <c r="H745" s="9"/>
      <c r="I745" s="10"/>
      <c r="J745" s="9"/>
    </row>
    <row r="746" spans="1:10" x14ac:dyDescent="0.4">
      <c r="A746" s="9"/>
      <c r="B746" s="9"/>
      <c r="C746" s="10"/>
      <c r="D746" s="9"/>
      <c r="E746" s="9"/>
      <c r="F746" s="9"/>
      <c r="G746" s="9"/>
      <c r="H746" s="9"/>
      <c r="I746" s="10"/>
      <c r="J746" s="9"/>
    </row>
    <row r="747" spans="1:10" x14ac:dyDescent="0.4">
      <c r="A747" s="9"/>
      <c r="B747" s="9"/>
      <c r="C747" s="10"/>
      <c r="D747" s="9"/>
      <c r="E747" s="9"/>
      <c r="F747" s="9"/>
      <c r="G747" s="9"/>
      <c r="H747" s="9"/>
      <c r="I747" s="10"/>
      <c r="J747" s="9"/>
    </row>
    <row r="748" spans="1:10" x14ac:dyDescent="0.4">
      <c r="A748" s="9"/>
      <c r="B748" s="9"/>
      <c r="C748" s="10"/>
      <c r="D748" s="9"/>
      <c r="E748" s="9"/>
      <c r="F748" s="9"/>
      <c r="G748" s="9"/>
      <c r="H748" s="9"/>
      <c r="I748" s="10"/>
      <c r="J748" s="9"/>
    </row>
    <row r="749" spans="1:10" x14ac:dyDescent="0.4">
      <c r="A749" s="9"/>
      <c r="B749" s="9"/>
      <c r="C749" s="10"/>
      <c r="D749" s="9"/>
      <c r="E749" s="9"/>
      <c r="F749" s="9"/>
      <c r="G749" s="9"/>
      <c r="H749" s="9"/>
      <c r="I749" s="10"/>
      <c r="J749" s="9"/>
    </row>
    <row r="750" spans="1:10" x14ac:dyDescent="0.4">
      <c r="A750" s="9"/>
      <c r="B750" s="9"/>
      <c r="C750" s="10"/>
      <c r="D750" s="9"/>
      <c r="E750" s="9"/>
      <c r="F750" s="9"/>
      <c r="G750" s="9"/>
      <c r="H750" s="9"/>
      <c r="I750" s="10"/>
      <c r="J750" s="9"/>
    </row>
    <row r="751" spans="1:10" x14ac:dyDescent="0.4">
      <c r="A751" s="9"/>
      <c r="B751" s="9"/>
      <c r="C751" s="10"/>
      <c r="D751" s="9"/>
      <c r="E751" s="9"/>
      <c r="F751" s="9"/>
      <c r="G751" s="9"/>
      <c r="H751" s="9"/>
      <c r="I751" s="10"/>
      <c r="J751" s="9"/>
    </row>
    <row r="752" spans="1:10" x14ac:dyDescent="0.4">
      <c r="A752" s="9"/>
      <c r="B752" s="9"/>
      <c r="C752" s="10"/>
      <c r="D752" s="9"/>
      <c r="E752" s="9"/>
      <c r="F752" s="9"/>
      <c r="G752" s="9"/>
      <c r="H752" s="9"/>
      <c r="I752" s="10"/>
      <c r="J752" s="9"/>
    </row>
    <row r="753" spans="1:10" x14ac:dyDescent="0.4">
      <c r="A753" s="9"/>
      <c r="B753" s="9"/>
      <c r="C753" s="10"/>
      <c r="D753" s="9"/>
      <c r="E753" s="9"/>
      <c r="F753" s="9"/>
      <c r="G753" s="9"/>
      <c r="H753" s="9"/>
      <c r="I753" s="10"/>
      <c r="J753" s="9"/>
    </row>
    <row r="754" spans="1:10" x14ac:dyDescent="0.4">
      <c r="A754" s="9"/>
      <c r="B754" s="9"/>
      <c r="C754" s="10"/>
      <c r="D754" s="9"/>
      <c r="E754" s="9"/>
      <c r="F754" s="9"/>
      <c r="G754" s="9"/>
      <c r="H754" s="9"/>
      <c r="I754" s="10"/>
      <c r="J754" s="9"/>
    </row>
    <row r="755" spans="1:10" x14ac:dyDescent="0.4">
      <c r="A755" s="9"/>
      <c r="B755" s="9"/>
      <c r="C755" s="10"/>
      <c r="D755" s="9"/>
      <c r="E755" s="9"/>
      <c r="F755" s="9"/>
      <c r="G755" s="9"/>
      <c r="H755" s="9"/>
      <c r="I755" s="10"/>
      <c r="J755" s="9"/>
    </row>
    <row r="756" spans="1:10" x14ac:dyDescent="0.4">
      <c r="A756" s="9"/>
      <c r="B756" s="9"/>
      <c r="C756" s="10"/>
      <c r="D756" s="9"/>
      <c r="E756" s="9"/>
      <c r="F756" s="9"/>
      <c r="G756" s="9"/>
      <c r="H756" s="9"/>
      <c r="I756" s="10"/>
      <c r="J756" s="9"/>
    </row>
    <row r="757" spans="1:10" x14ac:dyDescent="0.4">
      <c r="A757" s="9"/>
      <c r="B757" s="9"/>
      <c r="C757" s="10"/>
      <c r="D757" s="9"/>
      <c r="E757" s="9"/>
      <c r="F757" s="9"/>
      <c r="G757" s="9"/>
      <c r="H757" s="9"/>
      <c r="I757" s="10"/>
      <c r="J757" s="9"/>
    </row>
    <row r="758" spans="1:10" x14ac:dyDescent="0.4">
      <c r="A758" s="9"/>
      <c r="B758" s="9"/>
      <c r="C758" s="10"/>
      <c r="D758" s="9"/>
      <c r="E758" s="9"/>
      <c r="F758" s="9"/>
      <c r="G758" s="9"/>
      <c r="H758" s="9"/>
      <c r="I758" s="10"/>
      <c r="J758" s="9"/>
    </row>
    <row r="759" spans="1:10" x14ac:dyDescent="0.4">
      <c r="A759" s="9"/>
      <c r="B759" s="9"/>
      <c r="C759" s="10"/>
      <c r="D759" s="9"/>
      <c r="E759" s="9"/>
      <c r="F759" s="9"/>
      <c r="G759" s="9"/>
      <c r="H759" s="9"/>
      <c r="I759" s="10"/>
      <c r="J759" s="9"/>
    </row>
    <row r="760" spans="1:10" x14ac:dyDescent="0.4">
      <c r="A760" s="9"/>
      <c r="B760" s="9"/>
      <c r="C760" s="10"/>
      <c r="D760" s="9"/>
      <c r="E760" s="9"/>
      <c r="F760" s="9"/>
      <c r="G760" s="9"/>
      <c r="H760" s="9"/>
      <c r="I760" s="10"/>
      <c r="J760" s="9"/>
    </row>
    <row r="761" spans="1:10" x14ac:dyDescent="0.4">
      <c r="A761" s="9"/>
      <c r="B761" s="9"/>
      <c r="C761" s="10"/>
      <c r="D761" s="9"/>
      <c r="E761" s="9"/>
      <c r="F761" s="9"/>
      <c r="G761" s="9"/>
      <c r="H761" s="9"/>
      <c r="I761" s="10"/>
      <c r="J761" s="9"/>
    </row>
    <row r="762" spans="1:10" x14ac:dyDescent="0.4">
      <c r="A762" s="9"/>
      <c r="B762" s="9"/>
      <c r="C762" s="10"/>
      <c r="D762" s="9"/>
      <c r="E762" s="9"/>
      <c r="F762" s="9"/>
      <c r="G762" s="9"/>
      <c r="H762" s="9"/>
      <c r="I762" s="10"/>
      <c r="J762" s="9"/>
    </row>
    <row r="763" spans="1:10" x14ac:dyDescent="0.4">
      <c r="A763" s="9"/>
      <c r="B763" s="9"/>
      <c r="C763" s="10"/>
      <c r="D763" s="9"/>
      <c r="E763" s="9"/>
      <c r="F763" s="9"/>
      <c r="G763" s="9"/>
      <c r="H763" s="9"/>
      <c r="I763" s="10"/>
      <c r="J763" s="9"/>
    </row>
    <row r="764" spans="1:10" x14ac:dyDescent="0.4">
      <c r="A764" s="9"/>
      <c r="B764" s="9"/>
      <c r="C764" s="10"/>
      <c r="D764" s="9"/>
      <c r="E764" s="9"/>
      <c r="F764" s="9"/>
      <c r="G764" s="9"/>
      <c r="H764" s="9"/>
      <c r="I764" s="10"/>
      <c r="J764" s="9"/>
    </row>
    <row r="765" spans="1:10" x14ac:dyDescent="0.4">
      <c r="A765" s="9"/>
      <c r="B765" s="9"/>
      <c r="C765" s="10"/>
      <c r="D765" s="9"/>
      <c r="E765" s="9"/>
      <c r="F765" s="9"/>
      <c r="G765" s="9"/>
      <c r="H765" s="9"/>
      <c r="I765" s="10"/>
      <c r="J765" s="9"/>
    </row>
    <row r="766" spans="1:10" x14ac:dyDescent="0.4">
      <c r="A766" s="9"/>
      <c r="B766" s="9"/>
      <c r="C766" s="10"/>
      <c r="D766" s="9"/>
      <c r="E766" s="9"/>
      <c r="F766" s="9"/>
      <c r="G766" s="9"/>
      <c r="H766" s="9"/>
      <c r="I766" s="10"/>
      <c r="J766" s="9"/>
    </row>
    <row r="767" spans="1:10" x14ac:dyDescent="0.4">
      <c r="A767" s="9"/>
      <c r="B767" s="9"/>
      <c r="C767" s="10"/>
      <c r="D767" s="9"/>
      <c r="E767" s="9"/>
      <c r="F767" s="9"/>
      <c r="G767" s="9"/>
      <c r="H767" s="9"/>
      <c r="I767" s="10"/>
      <c r="J767" s="9"/>
    </row>
    <row r="768" spans="1:10" x14ac:dyDescent="0.4">
      <c r="A768" s="9"/>
      <c r="B768" s="9"/>
      <c r="C768" s="10"/>
      <c r="D768" s="9"/>
      <c r="E768" s="9"/>
      <c r="F768" s="9"/>
      <c r="G768" s="9"/>
      <c r="H768" s="9"/>
      <c r="I768" s="10"/>
      <c r="J768" s="9"/>
    </row>
    <row r="769" spans="1:10" x14ac:dyDescent="0.4">
      <c r="A769" s="9"/>
      <c r="B769" s="9"/>
      <c r="C769" s="10"/>
      <c r="D769" s="9"/>
      <c r="E769" s="9"/>
      <c r="F769" s="9"/>
      <c r="G769" s="9"/>
      <c r="H769" s="9"/>
      <c r="I769" s="10"/>
      <c r="J769" s="9"/>
    </row>
    <row r="770" spans="1:10" x14ac:dyDescent="0.4">
      <c r="A770" s="9"/>
      <c r="B770" s="9"/>
      <c r="C770" s="10"/>
      <c r="D770" s="9"/>
      <c r="E770" s="9"/>
      <c r="F770" s="9"/>
      <c r="G770" s="9"/>
      <c r="H770" s="9"/>
      <c r="I770" s="10"/>
      <c r="J770" s="9"/>
    </row>
    <row r="771" spans="1:10" x14ac:dyDescent="0.4">
      <c r="A771" s="9"/>
      <c r="B771" s="9"/>
      <c r="C771" s="10"/>
      <c r="D771" s="9"/>
      <c r="E771" s="9"/>
      <c r="F771" s="9"/>
      <c r="G771" s="9"/>
      <c r="H771" s="9"/>
      <c r="I771" s="10"/>
      <c r="J771" s="9"/>
    </row>
    <row r="772" spans="1:10" x14ac:dyDescent="0.4">
      <c r="A772" s="9"/>
      <c r="B772" s="9"/>
      <c r="C772" s="10"/>
      <c r="D772" s="9"/>
      <c r="E772" s="9"/>
      <c r="F772" s="9"/>
      <c r="G772" s="9"/>
      <c r="H772" s="9"/>
      <c r="I772" s="10"/>
      <c r="J772" s="9"/>
    </row>
    <row r="773" spans="1:10" x14ac:dyDescent="0.4">
      <c r="A773" s="9"/>
      <c r="B773" s="9"/>
      <c r="C773" s="10"/>
      <c r="D773" s="9"/>
      <c r="E773" s="9"/>
      <c r="F773" s="9"/>
      <c r="G773" s="9"/>
      <c r="H773" s="9"/>
      <c r="I773" s="10"/>
      <c r="J773" s="9"/>
    </row>
    <row r="774" spans="1:10" x14ac:dyDescent="0.4">
      <c r="A774" s="9"/>
      <c r="B774" s="9"/>
      <c r="C774" s="10"/>
      <c r="D774" s="9"/>
      <c r="E774" s="9"/>
      <c r="F774" s="9"/>
      <c r="G774" s="9"/>
      <c r="H774" s="9"/>
      <c r="I774" s="10"/>
      <c r="J774" s="9"/>
    </row>
    <row r="775" spans="1:10" x14ac:dyDescent="0.4">
      <c r="A775" s="9"/>
      <c r="B775" s="9"/>
      <c r="C775" s="10"/>
      <c r="D775" s="9"/>
      <c r="E775" s="9"/>
      <c r="F775" s="9"/>
      <c r="G775" s="9"/>
      <c r="H775" s="9"/>
      <c r="I775" s="10"/>
      <c r="J775" s="9"/>
    </row>
    <row r="776" spans="1:10" x14ac:dyDescent="0.4">
      <c r="A776" s="9"/>
      <c r="B776" s="9"/>
      <c r="C776" s="10"/>
      <c r="D776" s="9"/>
      <c r="E776" s="9"/>
      <c r="F776" s="9"/>
      <c r="G776" s="9"/>
      <c r="H776" s="9"/>
      <c r="I776" s="10"/>
      <c r="J776" s="9"/>
    </row>
    <row r="777" spans="1:10" x14ac:dyDescent="0.4">
      <c r="A777" s="9"/>
      <c r="B777" s="9"/>
      <c r="C777" s="10"/>
      <c r="D777" s="9"/>
      <c r="E777" s="9"/>
      <c r="F777" s="9"/>
      <c r="G777" s="9"/>
      <c r="H777" s="9"/>
      <c r="I777" s="10"/>
      <c r="J777" s="9"/>
    </row>
    <row r="778" spans="1:10" x14ac:dyDescent="0.4">
      <c r="A778" s="9"/>
      <c r="B778" s="9"/>
      <c r="C778" s="10"/>
      <c r="D778" s="9"/>
      <c r="E778" s="9"/>
      <c r="F778" s="9"/>
      <c r="G778" s="9"/>
      <c r="H778" s="9"/>
      <c r="I778" s="10"/>
      <c r="J778" s="9"/>
    </row>
    <row r="779" spans="1:10" x14ac:dyDescent="0.4">
      <c r="A779" s="9"/>
      <c r="B779" s="9"/>
      <c r="C779" s="10"/>
      <c r="D779" s="9"/>
      <c r="E779" s="9"/>
      <c r="F779" s="9"/>
      <c r="G779" s="9"/>
      <c r="H779" s="9"/>
      <c r="I779" s="10"/>
      <c r="J779" s="9"/>
    </row>
    <row r="780" spans="1:10" x14ac:dyDescent="0.4">
      <c r="A780" s="9"/>
      <c r="B780" s="9"/>
      <c r="C780" s="10"/>
      <c r="D780" s="9"/>
      <c r="E780" s="9"/>
      <c r="F780" s="9"/>
      <c r="G780" s="9"/>
      <c r="H780" s="9"/>
      <c r="I780" s="10"/>
      <c r="J780" s="9"/>
    </row>
    <row r="781" spans="1:10" x14ac:dyDescent="0.4">
      <c r="A781" s="9"/>
      <c r="B781" s="9"/>
      <c r="C781" s="10"/>
      <c r="D781" s="9"/>
      <c r="E781" s="9"/>
      <c r="F781" s="9"/>
      <c r="G781" s="9"/>
      <c r="H781" s="9"/>
      <c r="I781" s="10"/>
      <c r="J781" s="9"/>
    </row>
    <row r="782" spans="1:10" x14ac:dyDescent="0.4">
      <c r="A782" s="9"/>
      <c r="B782" s="9"/>
      <c r="C782" s="10"/>
      <c r="D782" s="9"/>
      <c r="E782" s="9"/>
      <c r="F782" s="9"/>
      <c r="G782" s="9"/>
      <c r="H782" s="9"/>
      <c r="I782" s="10"/>
      <c r="J782" s="9"/>
    </row>
    <row r="783" spans="1:10" x14ac:dyDescent="0.4">
      <c r="A783" s="9"/>
      <c r="B783" s="9"/>
      <c r="C783" s="10"/>
      <c r="D783" s="9"/>
      <c r="E783" s="9"/>
      <c r="F783" s="9"/>
      <c r="G783" s="9"/>
      <c r="H783" s="9"/>
      <c r="I783" s="10"/>
      <c r="J783" s="9"/>
    </row>
    <row r="784" spans="1:10" x14ac:dyDescent="0.4">
      <c r="A784" s="9"/>
      <c r="B784" s="9"/>
      <c r="C784" s="10"/>
      <c r="D784" s="9"/>
      <c r="E784" s="9"/>
      <c r="F784" s="9"/>
      <c r="G784" s="9"/>
      <c r="H784" s="9"/>
      <c r="I784" s="10"/>
      <c r="J784" s="9"/>
    </row>
    <row r="785" spans="1:10" x14ac:dyDescent="0.4">
      <c r="A785" s="9"/>
      <c r="B785" s="9"/>
      <c r="C785" s="10"/>
      <c r="D785" s="9"/>
      <c r="E785" s="9"/>
      <c r="F785" s="9"/>
      <c r="G785" s="9"/>
      <c r="H785" s="9"/>
      <c r="I785" s="10"/>
      <c r="J785" s="9"/>
    </row>
    <row r="786" spans="1:10" x14ac:dyDescent="0.4">
      <c r="A786" s="9"/>
      <c r="B786" s="9"/>
      <c r="C786" s="10"/>
      <c r="D786" s="9"/>
      <c r="E786" s="9"/>
      <c r="F786" s="9"/>
      <c r="G786" s="9"/>
      <c r="H786" s="9"/>
      <c r="I786" s="10"/>
      <c r="J786" s="9"/>
    </row>
    <row r="787" spans="1:10" x14ac:dyDescent="0.4">
      <c r="A787" s="9"/>
      <c r="B787" s="9"/>
      <c r="C787" s="10"/>
      <c r="D787" s="9"/>
      <c r="E787" s="9"/>
      <c r="F787" s="9"/>
      <c r="G787" s="9"/>
      <c r="H787" s="9"/>
      <c r="I787" s="10"/>
      <c r="J787" s="9"/>
    </row>
    <row r="788" spans="1:10" x14ac:dyDescent="0.4">
      <c r="A788" s="9"/>
      <c r="B788" s="9"/>
      <c r="C788" s="10"/>
      <c r="D788" s="9"/>
      <c r="E788" s="9"/>
      <c r="F788" s="9"/>
      <c r="G788" s="9"/>
      <c r="H788" s="9"/>
      <c r="I788" s="10"/>
      <c r="J788" s="9"/>
    </row>
    <row r="789" spans="1:10" x14ac:dyDescent="0.4">
      <c r="A789" s="9"/>
      <c r="B789" s="9"/>
      <c r="C789" s="10"/>
      <c r="D789" s="9"/>
      <c r="E789" s="9"/>
      <c r="F789" s="9"/>
      <c r="G789" s="9"/>
      <c r="H789" s="9"/>
      <c r="I789" s="10"/>
      <c r="J789" s="9"/>
    </row>
    <row r="790" spans="1:10" x14ac:dyDescent="0.4">
      <c r="A790" s="9"/>
      <c r="B790" s="9"/>
      <c r="C790" s="10"/>
      <c r="D790" s="9"/>
      <c r="E790" s="9"/>
      <c r="F790" s="9"/>
      <c r="G790" s="9"/>
      <c r="H790" s="9"/>
      <c r="I790" s="10"/>
      <c r="J790" s="9"/>
    </row>
    <row r="791" spans="1:10" x14ac:dyDescent="0.4">
      <c r="A791" s="9"/>
      <c r="B791" s="9"/>
      <c r="C791" s="10"/>
      <c r="D791" s="9"/>
      <c r="E791" s="9"/>
      <c r="F791" s="9"/>
      <c r="G791" s="9"/>
      <c r="H791" s="9"/>
      <c r="I791" s="10"/>
      <c r="J791" s="9"/>
    </row>
    <row r="792" spans="1:10" x14ac:dyDescent="0.4">
      <c r="A792" s="9"/>
      <c r="B792" s="9"/>
      <c r="C792" s="10"/>
      <c r="D792" s="9"/>
      <c r="E792" s="9"/>
      <c r="F792" s="9"/>
      <c r="G792" s="9"/>
      <c r="H792" s="9"/>
      <c r="I792" s="10"/>
      <c r="J792" s="9"/>
    </row>
    <row r="793" spans="1:10" x14ac:dyDescent="0.4">
      <c r="A793" s="9"/>
      <c r="B793" s="9"/>
      <c r="C793" s="10"/>
      <c r="D793" s="9"/>
      <c r="E793" s="9"/>
      <c r="F793" s="9"/>
      <c r="G793" s="9"/>
      <c r="H793" s="9"/>
      <c r="I793" s="10"/>
      <c r="J793" s="9"/>
    </row>
    <row r="794" spans="1:10" x14ac:dyDescent="0.4">
      <c r="A794" s="9"/>
      <c r="B794" s="9"/>
      <c r="C794" s="10"/>
      <c r="D794" s="9"/>
      <c r="E794" s="9"/>
      <c r="F794" s="9"/>
      <c r="G794" s="9"/>
      <c r="H794" s="9"/>
      <c r="I794" s="10"/>
      <c r="J794" s="9"/>
    </row>
    <row r="795" spans="1:10" x14ac:dyDescent="0.4">
      <c r="A795" s="9"/>
      <c r="B795" s="9"/>
      <c r="C795" s="10"/>
      <c r="D795" s="9"/>
      <c r="E795" s="9"/>
      <c r="F795" s="9"/>
      <c r="G795" s="9"/>
      <c r="H795" s="9"/>
      <c r="I795" s="10"/>
      <c r="J795" s="9"/>
    </row>
    <row r="796" spans="1:10" x14ac:dyDescent="0.4">
      <c r="A796" s="9"/>
      <c r="B796" s="9"/>
      <c r="C796" s="10"/>
      <c r="D796" s="9"/>
      <c r="E796" s="9"/>
      <c r="F796" s="9"/>
      <c r="G796" s="9"/>
      <c r="H796" s="9"/>
      <c r="I796" s="10"/>
      <c r="J796" s="9"/>
    </row>
    <row r="797" spans="1:10" x14ac:dyDescent="0.4">
      <c r="A797" s="9"/>
      <c r="B797" s="9"/>
      <c r="C797" s="10"/>
      <c r="D797" s="9"/>
      <c r="E797" s="9"/>
      <c r="F797" s="9"/>
      <c r="G797" s="9"/>
      <c r="H797" s="9"/>
      <c r="I797" s="10"/>
      <c r="J797" s="9"/>
    </row>
    <row r="798" spans="1:10" x14ac:dyDescent="0.4">
      <c r="A798" s="9"/>
      <c r="B798" s="9"/>
      <c r="C798" s="10"/>
      <c r="D798" s="9"/>
      <c r="E798" s="9"/>
      <c r="F798" s="9"/>
      <c r="G798" s="9"/>
      <c r="H798" s="9"/>
      <c r="I798" s="10"/>
      <c r="J798" s="9"/>
    </row>
    <row r="799" spans="1:10" x14ac:dyDescent="0.4">
      <c r="A799" s="9"/>
      <c r="B799" s="9"/>
      <c r="C799" s="10"/>
      <c r="D799" s="9"/>
      <c r="E799" s="9"/>
      <c r="F799" s="9"/>
      <c r="G799" s="9"/>
      <c r="H799" s="9"/>
      <c r="I799" s="10"/>
      <c r="J799" s="9"/>
    </row>
    <row r="800" spans="1:10" x14ac:dyDescent="0.4">
      <c r="A800" s="9"/>
      <c r="B800" s="9"/>
      <c r="C800" s="10"/>
      <c r="D800" s="9"/>
      <c r="E800" s="9"/>
      <c r="F800" s="9"/>
      <c r="G800" s="9"/>
      <c r="H800" s="9"/>
      <c r="I800" s="10"/>
      <c r="J800" s="9"/>
    </row>
    <row r="801" spans="1:10" x14ac:dyDescent="0.4">
      <c r="A801" s="9"/>
      <c r="B801" s="9"/>
      <c r="C801" s="10"/>
      <c r="D801" s="9"/>
      <c r="E801" s="9"/>
      <c r="F801" s="9"/>
      <c r="G801" s="9"/>
      <c r="H801" s="9"/>
      <c r="I801" s="10"/>
      <c r="J801" s="9"/>
    </row>
    <row r="802" spans="1:10" x14ac:dyDescent="0.4">
      <c r="A802" s="9"/>
      <c r="B802" s="9"/>
      <c r="C802" s="10"/>
      <c r="D802" s="9"/>
      <c r="E802" s="9"/>
      <c r="F802" s="9"/>
      <c r="G802" s="9"/>
      <c r="H802" s="9"/>
      <c r="I802" s="10"/>
      <c r="J802" s="9"/>
    </row>
    <row r="803" spans="1:10" x14ac:dyDescent="0.4">
      <c r="A803" s="9"/>
      <c r="B803" s="9"/>
      <c r="C803" s="10"/>
      <c r="D803" s="9"/>
      <c r="E803" s="9"/>
      <c r="F803" s="9"/>
      <c r="G803" s="9"/>
      <c r="H803" s="9"/>
      <c r="I803" s="10"/>
      <c r="J803" s="9"/>
    </row>
    <row r="804" spans="1:10" x14ac:dyDescent="0.4">
      <c r="A804" s="9"/>
      <c r="B804" s="9"/>
      <c r="C804" s="10"/>
      <c r="D804" s="9"/>
      <c r="E804" s="9"/>
      <c r="F804" s="9"/>
      <c r="G804" s="9"/>
      <c r="H804" s="9"/>
      <c r="I804" s="10"/>
      <c r="J804" s="9"/>
    </row>
    <row r="805" spans="1:10" x14ac:dyDescent="0.4">
      <c r="A805" s="9"/>
      <c r="B805" s="9"/>
      <c r="C805" s="10"/>
      <c r="D805" s="9"/>
      <c r="E805" s="9"/>
      <c r="F805" s="9"/>
      <c r="G805" s="9"/>
      <c r="H805" s="9"/>
      <c r="I805" s="10"/>
      <c r="J805" s="9"/>
    </row>
    <row r="806" spans="1:10" x14ac:dyDescent="0.4">
      <c r="A806" s="9"/>
      <c r="B806" s="9"/>
      <c r="C806" s="10"/>
      <c r="D806" s="9"/>
      <c r="E806" s="9"/>
      <c r="F806" s="9"/>
      <c r="G806" s="9"/>
      <c r="H806" s="9"/>
      <c r="I806" s="10"/>
      <c r="J806" s="9"/>
    </row>
    <row r="807" spans="1:10" x14ac:dyDescent="0.4">
      <c r="A807" s="9"/>
      <c r="B807" s="9"/>
      <c r="C807" s="10"/>
      <c r="D807" s="9"/>
      <c r="E807" s="9"/>
      <c r="F807" s="9"/>
      <c r="G807" s="9"/>
      <c r="H807" s="9"/>
      <c r="I807" s="10"/>
      <c r="J807" s="9"/>
    </row>
    <row r="808" spans="1:10" x14ac:dyDescent="0.4">
      <c r="A808" s="9"/>
      <c r="B808" s="9"/>
      <c r="C808" s="10"/>
      <c r="D808" s="9"/>
      <c r="E808" s="9"/>
      <c r="F808" s="9"/>
      <c r="G808" s="9"/>
      <c r="H808" s="9"/>
      <c r="I808" s="10"/>
      <c r="J808" s="9"/>
    </row>
    <row r="809" spans="1:10" x14ac:dyDescent="0.4">
      <c r="A809" s="9"/>
      <c r="B809" s="9"/>
      <c r="C809" s="10"/>
      <c r="D809" s="9"/>
      <c r="E809" s="9"/>
      <c r="F809" s="9"/>
      <c r="G809" s="9"/>
      <c r="H809" s="9"/>
      <c r="I809" s="10"/>
      <c r="J809" s="9"/>
    </row>
    <row r="810" spans="1:10" x14ac:dyDescent="0.4">
      <c r="A810" s="9"/>
      <c r="B810" s="9"/>
      <c r="C810" s="10"/>
      <c r="D810" s="9"/>
      <c r="E810" s="9"/>
      <c r="F810" s="9"/>
      <c r="G810" s="9"/>
      <c r="H810" s="9"/>
      <c r="I810" s="10"/>
      <c r="J810" s="9"/>
    </row>
    <row r="811" spans="1:10" x14ac:dyDescent="0.4">
      <c r="A811" s="9"/>
      <c r="B811" s="9"/>
      <c r="C811" s="10"/>
      <c r="D811" s="9"/>
      <c r="E811" s="9"/>
      <c r="F811" s="9"/>
      <c r="G811" s="9"/>
      <c r="H811" s="9"/>
      <c r="I811" s="10"/>
      <c r="J811" s="9"/>
    </row>
    <row r="812" spans="1:10" x14ac:dyDescent="0.4">
      <c r="A812" s="9"/>
      <c r="B812" s="9"/>
      <c r="C812" s="10"/>
      <c r="D812" s="9"/>
      <c r="E812" s="9"/>
      <c r="F812" s="9"/>
      <c r="G812" s="9"/>
      <c r="H812" s="9"/>
      <c r="I812" s="10"/>
      <c r="J812" s="9"/>
    </row>
    <row r="813" spans="1:10" x14ac:dyDescent="0.4">
      <c r="A813" s="9"/>
      <c r="B813" s="9"/>
      <c r="C813" s="10"/>
      <c r="D813" s="9"/>
      <c r="E813" s="9"/>
      <c r="F813" s="9"/>
      <c r="G813" s="9"/>
      <c r="H813" s="9"/>
      <c r="I813" s="10"/>
      <c r="J813" s="9"/>
    </row>
    <row r="814" spans="1:10" x14ac:dyDescent="0.4">
      <c r="A814" s="9"/>
      <c r="B814" s="9"/>
      <c r="C814" s="10"/>
      <c r="D814" s="9"/>
      <c r="E814" s="9"/>
      <c r="F814" s="9"/>
      <c r="G814" s="9"/>
      <c r="H814" s="9"/>
      <c r="I814" s="10"/>
      <c r="J814" s="9"/>
    </row>
    <row r="815" spans="1:10" x14ac:dyDescent="0.4">
      <c r="A815" s="9"/>
      <c r="B815" s="9"/>
      <c r="C815" s="10"/>
      <c r="D815" s="9"/>
      <c r="E815" s="9"/>
      <c r="F815" s="9"/>
      <c r="G815" s="9"/>
      <c r="H815" s="9"/>
      <c r="I815" s="10"/>
      <c r="J815" s="9"/>
    </row>
    <row r="816" spans="1:10" x14ac:dyDescent="0.4">
      <c r="A816" s="9"/>
      <c r="B816" s="9"/>
      <c r="C816" s="10"/>
      <c r="D816" s="9"/>
      <c r="E816" s="9"/>
      <c r="F816" s="9"/>
      <c r="G816" s="9"/>
      <c r="H816" s="9"/>
      <c r="I816" s="10"/>
      <c r="J816" s="9"/>
    </row>
    <row r="817" spans="1:10" x14ac:dyDescent="0.4">
      <c r="A817" s="9"/>
      <c r="B817" s="9"/>
      <c r="C817" s="10"/>
      <c r="D817" s="9"/>
      <c r="E817" s="9"/>
      <c r="F817" s="9"/>
      <c r="G817" s="9"/>
      <c r="H817" s="9"/>
      <c r="I817" s="10"/>
      <c r="J817" s="9"/>
    </row>
    <row r="818" spans="1:10" x14ac:dyDescent="0.4">
      <c r="A818" s="9"/>
      <c r="B818" s="9"/>
      <c r="C818" s="10"/>
      <c r="D818" s="9"/>
      <c r="E818" s="9"/>
      <c r="F818" s="9"/>
      <c r="G818" s="9"/>
      <c r="H818" s="9"/>
      <c r="I818" s="10"/>
      <c r="J818" s="9"/>
    </row>
    <row r="819" spans="1:10" x14ac:dyDescent="0.4">
      <c r="A819" s="9"/>
      <c r="B819" s="9"/>
      <c r="C819" s="10"/>
      <c r="D819" s="9"/>
      <c r="E819" s="9"/>
      <c r="F819" s="9"/>
      <c r="G819" s="9"/>
      <c r="H819" s="9"/>
      <c r="I819" s="10"/>
      <c r="J819" s="9"/>
    </row>
    <row r="820" spans="1:10" x14ac:dyDescent="0.4">
      <c r="A820" s="9"/>
      <c r="B820" s="9"/>
      <c r="C820" s="10"/>
      <c r="D820" s="9"/>
      <c r="E820" s="9"/>
      <c r="F820" s="9"/>
      <c r="G820" s="9"/>
      <c r="H820" s="9"/>
      <c r="I820" s="10"/>
      <c r="J820" s="9"/>
    </row>
    <row r="821" spans="1:10" x14ac:dyDescent="0.4">
      <c r="A821" s="9"/>
      <c r="B821" s="9"/>
      <c r="C821" s="10"/>
      <c r="D821" s="9"/>
      <c r="E821" s="9"/>
      <c r="F821" s="9"/>
      <c r="G821" s="9"/>
      <c r="H821" s="9"/>
      <c r="I821" s="10"/>
      <c r="J821" s="9"/>
    </row>
    <row r="822" spans="1:10" x14ac:dyDescent="0.4">
      <c r="A822" s="9"/>
      <c r="B822" s="9"/>
      <c r="C822" s="10"/>
      <c r="D822" s="9"/>
      <c r="E822" s="9"/>
      <c r="F822" s="9"/>
      <c r="G822" s="9"/>
      <c r="H822" s="9"/>
      <c r="I822" s="10"/>
      <c r="J822" s="9"/>
    </row>
    <row r="823" spans="1:10" x14ac:dyDescent="0.4">
      <c r="A823" s="9"/>
      <c r="B823" s="9"/>
      <c r="C823" s="10"/>
      <c r="D823" s="9"/>
      <c r="E823" s="9"/>
      <c r="F823" s="9"/>
      <c r="G823" s="9"/>
      <c r="H823" s="9"/>
      <c r="I823" s="10"/>
      <c r="J823" s="9"/>
    </row>
    <row r="824" spans="1:10" x14ac:dyDescent="0.4">
      <c r="A824" s="9"/>
      <c r="B824" s="9"/>
      <c r="C824" s="10"/>
      <c r="D824" s="9"/>
      <c r="E824" s="9"/>
      <c r="F824" s="9"/>
      <c r="G824" s="9"/>
      <c r="H824" s="9"/>
      <c r="I824" s="10"/>
      <c r="J824" s="9"/>
    </row>
    <row r="825" spans="1:10" x14ac:dyDescent="0.4">
      <c r="A825" s="9"/>
      <c r="B825" s="9"/>
      <c r="C825" s="10"/>
      <c r="D825" s="9"/>
      <c r="E825" s="9"/>
      <c r="F825" s="9"/>
      <c r="G825" s="9"/>
      <c r="H825" s="9"/>
      <c r="I825" s="10"/>
      <c r="J825" s="9"/>
    </row>
    <row r="826" spans="1:10" x14ac:dyDescent="0.4">
      <c r="A826" s="9"/>
      <c r="B826" s="9"/>
      <c r="C826" s="10"/>
      <c r="D826" s="9"/>
      <c r="E826" s="9"/>
      <c r="F826" s="9"/>
      <c r="G826" s="9"/>
      <c r="H826" s="9"/>
      <c r="I826" s="10"/>
      <c r="J826" s="9"/>
    </row>
    <row r="827" spans="1:10" x14ac:dyDescent="0.4">
      <c r="A827" s="9"/>
      <c r="B827" s="9"/>
      <c r="C827" s="10"/>
      <c r="D827" s="9"/>
      <c r="E827" s="9"/>
      <c r="F827" s="9"/>
      <c r="G827" s="9"/>
      <c r="H827" s="9"/>
      <c r="I827" s="10"/>
      <c r="J827" s="9"/>
    </row>
    <row r="828" spans="1:10" x14ac:dyDescent="0.4">
      <c r="A828" s="9"/>
      <c r="B828" s="9"/>
      <c r="C828" s="10"/>
      <c r="D828" s="9"/>
      <c r="E828" s="9"/>
      <c r="F828" s="9"/>
      <c r="G828" s="9"/>
      <c r="H828" s="9"/>
      <c r="I828" s="10"/>
      <c r="J828" s="9"/>
    </row>
    <row r="829" spans="1:10" x14ac:dyDescent="0.4">
      <c r="A829" s="9"/>
      <c r="B829" s="9"/>
      <c r="C829" s="10"/>
      <c r="D829" s="9"/>
      <c r="E829" s="9"/>
      <c r="F829" s="9"/>
      <c r="G829" s="9"/>
      <c r="H829" s="9"/>
      <c r="I829" s="10"/>
      <c r="J829" s="9"/>
    </row>
    <row r="830" spans="1:10" x14ac:dyDescent="0.4">
      <c r="A830" s="9"/>
      <c r="B830" s="9"/>
      <c r="C830" s="10"/>
      <c r="D830" s="9"/>
      <c r="E830" s="9"/>
      <c r="F830" s="9"/>
      <c r="G830" s="9"/>
      <c r="H830" s="9"/>
      <c r="I830" s="10"/>
      <c r="J830" s="9"/>
    </row>
    <row r="831" spans="1:10" x14ac:dyDescent="0.4">
      <c r="A831" s="9"/>
      <c r="B831" s="9"/>
      <c r="C831" s="10"/>
      <c r="D831" s="9"/>
      <c r="E831" s="9"/>
      <c r="F831" s="9"/>
      <c r="G831" s="9"/>
      <c r="H831" s="9"/>
      <c r="I831" s="10"/>
      <c r="J831" s="9"/>
    </row>
    <row r="832" spans="1:10" x14ac:dyDescent="0.4">
      <c r="A832" s="9"/>
      <c r="B832" s="9"/>
      <c r="C832" s="10"/>
      <c r="D832" s="9"/>
      <c r="E832" s="9"/>
      <c r="F832" s="9"/>
      <c r="G832" s="9"/>
      <c r="H832" s="9"/>
      <c r="I832" s="10"/>
      <c r="J832" s="9"/>
    </row>
    <row r="833" spans="1:10" x14ac:dyDescent="0.4">
      <c r="A833" s="9"/>
      <c r="B833" s="9"/>
      <c r="C833" s="10"/>
      <c r="D833" s="9"/>
      <c r="E833" s="9"/>
      <c r="F833" s="9"/>
      <c r="G833" s="9"/>
      <c r="H833" s="9"/>
      <c r="I833" s="10"/>
      <c r="J833" s="9"/>
    </row>
    <row r="834" spans="1:10" x14ac:dyDescent="0.4">
      <c r="A834" s="9"/>
      <c r="B834" s="9"/>
      <c r="C834" s="10"/>
      <c r="D834" s="9"/>
      <c r="E834" s="9"/>
      <c r="F834" s="9"/>
      <c r="G834" s="9"/>
      <c r="H834" s="9"/>
      <c r="I834" s="10"/>
      <c r="J834" s="9"/>
    </row>
    <row r="835" spans="1:10" x14ac:dyDescent="0.4">
      <c r="A835" s="9"/>
      <c r="B835" s="9"/>
      <c r="C835" s="10"/>
      <c r="D835" s="9"/>
      <c r="E835" s="9"/>
      <c r="F835" s="9"/>
      <c r="G835" s="9"/>
      <c r="H835" s="9"/>
      <c r="I835" s="10"/>
      <c r="J835" s="9"/>
    </row>
    <row r="836" spans="1:10" x14ac:dyDescent="0.4">
      <c r="A836" s="9"/>
      <c r="B836" s="9"/>
      <c r="C836" s="10"/>
      <c r="D836" s="9"/>
      <c r="E836" s="9"/>
      <c r="F836" s="9"/>
      <c r="G836" s="9"/>
      <c r="H836" s="9"/>
      <c r="I836" s="10"/>
      <c r="J836" s="9"/>
    </row>
    <row r="837" spans="1:10" x14ac:dyDescent="0.4">
      <c r="A837" s="9"/>
      <c r="B837" s="9"/>
      <c r="C837" s="10"/>
      <c r="D837" s="9"/>
      <c r="E837" s="9"/>
      <c r="F837" s="9"/>
      <c r="G837" s="9"/>
      <c r="H837" s="9"/>
      <c r="I837" s="10"/>
      <c r="J837" s="9"/>
    </row>
    <row r="838" spans="1:10" x14ac:dyDescent="0.4">
      <c r="A838" s="9"/>
      <c r="B838" s="9"/>
      <c r="C838" s="10"/>
      <c r="D838" s="9"/>
      <c r="E838" s="9"/>
      <c r="F838" s="9"/>
      <c r="G838" s="9"/>
      <c r="H838" s="9"/>
      <c r="I838" s="10"/>
      <c r="J838" s="9"/>
    </row>
    <row r="839" spans="1:10" x14ac:dyDescent="0.4">
      <c r="A839" s="9"/>
      <c r="B839" s="9"/>
      <c r="C839" s="10"/>
      <c r="D839" s="9"/>
      <c r="E839" s="9"/>
      <c r="F839" s="9"/>
      <c r="G839" s="9"/>
      <c r="H839" s="9"/>
      <c r="I839" s="10"/>
      <c r="J839" s="9"/>
    </row>
    <row r="840" spans="1:10" x14ac:dyDescent="0.4">
      <c r="A840" s="9"/>
      <c r="B840" s="9"/>
      <c r="C840" s="10"/>
      <c r="D840" s="9"/>
      <c r="E840" s="9"/>
      <c r="F840" s="9"/>
      <c r="G840" s="9"/>
      <c r="H840" s="9"/>
      <c r="I840" s="10"/>
      <c r="J840" s="9"/>
    </row>
    <row r="841" spans="1:10" x14ac:dyDescent="0.4">
      <c r="A841" s="9"/>
      <c r="B841" s="9"/>
      <c r="C841" s="10"/>
      <c r="D841" s="9"/>
      <c r="E841" s="9"/>
      <c r="F841" s="9"/>
      <c r="G841" s="9"/>
      <c r="H841" s="9"/>
      <c r="I841" s="10"/>
      <c r="J841" s="9"/>
    </row>
    <row r="842" spans="1:10" x14ac:dyDescent="0.4">
      <c r="A842" s="9"/>
      <c r="B842" s="9"/>
      <c r="C842" s="10"/>
      <c r="D842" s="9"/>
      <c r="E842" s="9"/>
      <c r="F842" s="9"/>
      <c r="G842" s="9"/>
      <c r="H842" s="9"/>
      <c r="I842" s="10"/>
      <c r="J842" s="9"/>
    </row>
    <row r="843" spans="1:10" x14ac:dyDescent="0.4">
      <c r="A843" s="9"/>
      <c r="B843" s="9"/>
      <c r="C843" s="10"/>
      <c r="D843" s="9"/>
      <c r="E843" s="9"/>
      <c r="F843" s="9"/>
      <c r="G843" s="9"/>
      <c r="H843" s="9"/>
      <c r="I843" s="10"/>
      <c r="J843" s="9"/>
    </row>
    <row r="844" spans="1:10" x14ac:dyDescent="0.4">
      <c r="A844" s="9"/>
      <c r="B844" s="9"/>
      <c r="C844" s="10"/>
      <c r="D844" s="9"/>
      <c r="E844" s="9"/>
      <c r="F844" s="9"/>
      <c r="G844" s="9"/>
      <c r="H844" s="9"/>
      <c r="I844" s="10"/>
      <c r="J844" s="9"/>
    </row>
    <row r="845" spans="1:10" x14ac:dyDescent="0.4">
      <c r="A845" s="9"/>
      <c r="B845" s="9"/>
      <c r="C845" s="10"/>
      <c r="D845" s="9"/>
      <c r="E845" s="9"/>
      <c r="F845" s="9"/>
      <c r="G845" s="9"/>
      <c r="H845" s="9"/>
      <c r="I845" s="10"/>
      <c r="J845" s="9"/>
    </row>
    <row r="846" spans="1:10" x14ac:dyDescent="0.4">
      <c r="A846" s="9"/>
      <c r="B846" s="9"/>
      <c r="C846" s="10"/>
      <c r="D846" s="9"/>
      <c r="E846" s="9"/>
      <c r="F846" s="9"/>
      <c r="G846" s="9"/>
      <c r="H846" s="9"/>
      <c r="I846" s="10"/>
      <c r="J846" s="9"/>
    </row>
    <row r="847" spans="1:10" x14ac:dyDescent="0.4">
      <c r="A847" s="9"/>
      <c r="B847" s="9"/>
      <c r="C847" s="10"/>
      <c r="D847" s="9"/>
      <c r="E847" s="9"/>
      <c r="F847" s="9"/>
      <c r="G847" s="9"/>
      <c r="H847" s="9"/>
      <c r="I847" s="10"/>
      <c r="J847" s="9"/>
    </row>
    <row r="848" spans="1:10" x14ac:dyDescent="0.4">
      <c r="A848" s="9"/>
      <c r="B848" s="9"/>
      <c r="C848" s="10"/>
      <c r="D848" s="9"/>
      <c r="E848" s="9"/>
      <c r="F848" s="9"/>
      <c r="G848" s="9"/>
      <c r="H848" s="9"/>
      <c r="I848" s="10"/>
      <c r="J848" s="9"/>
    </row>
    <row r="849" spans="1:10" x14ac:dyDescent="0.4">
      <c r="A849" s="9"/>
      <c r="B849" s="9"/>
      <c r="C849" s="10"/>
      <c r="D849" s="9"/>
      <c r="E849" s="9"/>
      <c r="F849" s="9"/>
      <c r="G849" s="9"/>
      <c r="H849" s="9"/>
      <c r="I849" s="10"/>
      <c r="J849" s="9"/>
    </row>
    <row r="850" spans="1:10" x14ac:dyDescent="0.4">
      <c r="A850" s="9"/>
      <c r="B850" s="9"/>
      <c r="C850" s="10"/>
      <c r="D850" s="9"/>
      <c r="E850" s="9"/>
      <c r="F850" s="9"/>
      <c r="G850" s="9"/>
      <c r="H850" s="9"/>
      <c r="I850" s="10"/>
      <c r="J850" s="9"/>
    </row>
    <row r="851" spans="1:10" x14ac:dyDescent="0.4">
      <c r="A851" s="9"/>
      <c r="B851" s="9"/>
      <c r="C851" s="10"/>
      <c r="D851" s="9"/>
      <c r="E851" s="9"/>
      <c r="F851" s="9"/>
      <c r="G851" s="9"/>
      <c r="H851" s="9"/>
      <c r="I851" s="10"/>
      <c r="J851" s="9"/>
    </row>
    <row r="852" spans="1:10" x14ac:dyDescent="0.4">
      <c r="A852" s="9"/>
      <c r="B852" s="9"/>
      <c r="C852" s="10"/>
      <c r="D852" s="9"/>
      <c r="E852" s="9"/>
      <c r="F852" s="9"/>
      <c r="G852" s="9"/>
      <c r="H852" s="9"/>
      <c r="I852" s="10"/>
      <c r="J852" s="9"/>
    </row>
    <row r="853" spans="1:10" x14ac:dyDescent="0.4">
      <c r="A853" s="9"/>
      <c r="B853" s="9"/>
      <c r="C853" s="10"/>
      <c r="D853" s="9"/>
      <c r="E853" s="9"/>
      <c r="F853" s="9"/>
      <c r="G853" s="9"/>
      <c r="H853" s="9"/>
      <c r="I853" s="10"/>
      <c r="J853" s="9"/>
    </row>
    <row r="854" spans="1:10" x14ac:dyDescent="0.4">
      <c r="A854" s="9"/>
      <c r="B854" s="9"/>
      <c r="C854" s="10"/>
      <c r="D854" s="9"/>
      <c r="E854" s="9"/>
      <c r="F854" s="9"/>
      <c r="G854" s="9"/>
      <c r="H854" s="9"/>
      <c r="I854" s="10"/>
      <c r="J854" s="9"/>
    </row>
    <row r="855" spans="1:10" x14ac:dyDescent="0.4">
      <c r="A855" s="9"/>
      <c r="B855" s="9"/>
      <c r="C855" s="10"/>
      <c r="D855" s="9"/>
      <c r="E855" s="9"/>
      <c r="F855" s="9"/>
      <c r="G855" s="9"/>
      <c r="H855" s="9"/>
      <c r="I855" s="10"/>
      <c r="J855" s="9"/>
    </row>
    <row r="856" spans="1:10" x14ac:dyDescent="0.4">
      <c r="A856" s="9"/>
      <c r="B856" s="9"/>
      <c r="C856" s="10"/>
      <c r="D856" s="9"/>
      <c r="E856" s="9"/>
      <c r="F856" s="9"/>
      <c r="G856" s="9"/>
      <c r="H856" s="9"/>
      <c r="I856" s="10"/>
      <c r="J856" s="9"/>
    </row>
    <row r="857" spans="1:10" x14ac:dyDescent="0.4">
      <c r="A857" s="9"/>
      <c r="B857" s="9"/>
      <c r="C857" s="10"/>
      <c r="D857" s="9"/>
      <c r="E857" s="9"/>
      <c r="F857" s="9"/>
      <c r="G857" s="9"/>
      <c r="H857" s="9"/>
      <c r="I857" s="10"/>
      <c r="J857" s="9"/>
    </row>
    <row r="858" spans="1:10" x14ac:dyDescent="0.4">
      <c r="A858" s="9"/>
      <c r="B858" s="9"/>
      <c r="C858" s="10"/>
      <c r="D858" s="9"/>
      <c r="E858" s="9"/>
      <c r="F858" s="9"/>
      <c r="G858" s="9"/>
      <c r="H858" s="9"/>
      <c r="I858" s="10"/>
      <c r="J858" s="9"/>
    </row>
    <row r="859" spans="1:10" x14ac:dyDescent="0.4">
      <c r="A859" s="9"/>
      <c r="B859" s="9"/>
      <c r="C859" s="10"/>
      <c r="D859" s="9"/>
      <c r="E859" s="9"/>
      <c r="F859" s="9"/>
      <c r="G859" s="9"/>
      <c r="H859" s="9"/>
      <c r="I859" s="10"/>
      <c r="J859" s="9"/>
    </row>
    <row r="860" spans="1:10" x14ac:dyDescent="0.4">
      <c r="A860" s="9"/>
      <c r="B860" s="9"/>
      <c r="C860" s="10"/>
      <c r="D860" s="9"/>
      <c r="E860" s="9"/>
      <c r="F860" s="9"/>
      <c r="G860" s="9"/>
      <c r="H860" s="9"/>
      <c r="I860" s="10"/>
      <c r="J860" s="9"/>
    </row>
    <row r="861" spans="1:10" x14ac:dyDescent="0.4">
      <c r="A861" s="9"/>
      <c r="B861" s="9"/>
      <c r="C861" s="10"/>
      <c r="D861" s="9"/>
      <c r="E861" s="9"/>
      <c r="F861" s="9"/>
      <c r="G861" s="9"/>
      <c r="H861" s="9"/>
      <c r="I861" s="10"/>
      <c r="J861" s="9"/>
    </row>
    <row r="862" spans="1:10" x14ac:dyDescent="0.4">
      <c r="A862" s="9"/>
      <c r="B862" s="9"/>
      <c r="C862" s="10"/>
      <c r="D862" s="9"/>
      <c r="E862" s="9"/>
      <c r="F862" s="9"/>
      <c r="G862" s="9"/>
      <c r="H862" s="9"/>
      <c r="I862" s="10"/>
      <c r="J862" s="9"/>
    </row>
    <row r="863" spans="1:10" x14ac:dyDescent="0.4">
      <c r="A863" s="9"/>
      <c r="B863" s="9"/>
      <c r="C863" s="10"/>
      <c r="D863" s="9"/>
      <c r="E863" s="9"/>
      <c r="F863" s="9"/>
      <c r="G863" s="9"/>
      <c r="H863" s="9"/>
      <c r="I863" s="10"/>
      <c r="J863" s="9"/>
    </row>
    <row r="864" spans="1:10" x14ac:dyDescent="0.4">
      <c r="A864" s="9"/>
      <c r="B864" s="9"/>
      <c r="C864" s="10"/>
      <c r="D864" s="9"/>
      <c r="E864" s="9"/>
      <c r="F864" s="9"/>
      <c r="G864" s="9"/>
      <c r="H864" s="9"/>
      <c r="I864" s="10"/>
      <c r="J864" s="9"/>
    </row>
    <row r="865" spans="1:10" x14ac:dyDescent="0.4">
      <c r="A865" s="9"/>
      <c r="B865" s="9"/>
      <c r="C865" s="10"/>
      <c r="D865" s="9"/>
      <c r="E865" s="9"/>
      <c r="F865" s="9"/>
      <c r="G865" s="9"/>
      <c r="H865" s="9"/>
      <c r="I865" s="10"/>
      <c r="J865" s="9"/>
    </row>
    <row r="866" spans="1:10" x14ac:dyDescent="0.4">
      <c r="A866" s="9"/>
      <c r="B866" s="9"/>
      <c r="C866" s="10"/>
      <c r="D866" s="9"/>
      <c r="E866" s="9"/>
      <c r="F866" s="9"/>
      <c r="G866" s="9"/>
      <c r="H866" s="9"/>
      <c r="I866" s="10"/>
      <c r="J866" s="9"/>
    </row>
    <row r="867" spans="1:10" x14ac:dyDescent="0.4">
      <c r="A867" s="9"/>
      <c r="B867" s="9"/>
      <c r="C867" s="10"/>
      <c r="D867" s="9"/>
      <c r="E867" s="9"/>
      <c r="F867" s="9"/>
      <c r="G867" s="9"/>
      <c r="H867" s="9"/>
      <c r="I867" s="10"/>
      <c r="J867" s="9"/>
    </row>
    <row r="868" spans="1:10" x14ac:dyDescent="0.4">
      <c r="A868" s="9"/>
      <c r="B868" s="9"/>
      <c r="C868" s="10"/>
      <c r="D868" s="9"/>
      <c r="E868" s="9"/>
      <c r="F868" s="9"/>
      <c r="G868" s="9"/>
      <c r="H868" s="9"/>
      <c r="I868" s="10"/>
      <c r="J868" s="9"/>
    </row>
    <row r="869" spans="1:10" x14ac:dyDescent="0.4">
      <c r="A869" s="9"/>
      <c r="B869" s="9"/>
      <c r="C869" s="10"/>
      <c r="D869" s="9"/>
      <c r="E869" s="9"/>
      <c r="F869" s="9"/>
      <c r="G869" s="9"/>
      <c r="H869" s="9"/>
      <c r="I869" s="10"/>
      <c r="J869" s="9"/>
    </row>
    <row r="870" spans="1:10" x14ac:dyDescent="0.4">
      <c r="A870" s="9"/>
      <c r="B870" s="9"/>
      <c r="C870" s="10"/>
      <c r="D870" s="9"/>
      <c r="E870" s="9"/>
      <c r="F870" s="9"/>
      <c r="G870" s="9"/>
      <c r="H870" s="9"/>
      <c r="I870" s="10"/>
      <c r="J870" s="9"/>
    </row>
    <row r="871" spans="1:10" x14ac:dyDescent="0.4">
      <c r="A871" s="9"/>
      <c r="B871" s="9"/>
      <c r="C871" s="10"/>
      <c r="D871" s="9"/>
      <c r="E871" s="9"/>
      <c r="F871" s="9"/>
      <c r="G871" s="9"/>
      <c r="H871" s="9"/>
      <c r="I871" s="10"/>
      <c r="J871" s="9"/>
    </row>
    <row r="872" spans="1:10" x14ac:dyDescent="0.4">
      <c r="A872" s="9"/>
      <c r="B872" s="9"/>
      <c r="C872" s="10"/>
      <c r="D872" s="9"/>
      <c r="E872" s="9"/>
      <c r="F872" s="9"/>
      <c r="G872" s="9"/>
      <c r="H872" s="9"/>
      <c r="I872" s="10"/>
      <c r="J872" s="9"/>
    </row>
    <row r="873" spans="1:10" x14ac:dyDescent="0.4">
      <c r="A873" s="9"/>
      <c r="B873" s="9"/>
      <c r="C873" s="10"/>
      <c r="D873" s="9"/>
      <c r="E873" s="9"/>
      <c r="F873" s="9"/>
      <c r="G873" s="9"/>
      <c r="H873" s="9"/>
      <c r="I873" s="10"/>
      <c r="J873" s="9"/>
    </row>
    <row r="874" spans="1:10" x14ac:dyDescent="0.4">
      <c r="A874" s="9"/>
      <c r="B874" s="9"/>
      <c r="C874" s="10"/>
      <c r="D874" s="9"/>
      <c r="E874" s="9"/>
      <c r="F874" s="9"/>
      <c r="G874" s="9"/>
      <c r="H874" s="9"/>
      <c r="I874" s="10"/>
      <c r="J874" s="9"/>
    </row>
    <row r="875" spans="1:10" x14ac:dyDescent="0.4">
      <c r="A875" s="9"/>
      <c r="B875" s="9"/>
      <c r="C875" s="10"/>
      <c r="D875" s="9"/>
      <c r="E875" s="9"/>
      <c r="F875" s="9"/>
      <c r="G875" s="9"/>
      <c r="H875" s="9"/>
      <c r="I875" s="10"/>
      <c r="J875" s="9"/>
    </row>
    <row r="876" spans="1:10" x14ac:dyDescent="0.4">
      <c r="A876" s="9"/>
      <c r="B876" s="9"/>
      <c r="C876" s="10"/>
      <c r="D876" s="9"/>
      <c r="E876" s="9"/>
      <c r="F876" s="9"/>
      <c r="G876" s="9"/>
      <c r="H876" s="9"/>
      <c r="I876" s="10"/>
      <c r="J876" s="9"/>
    </row>
    <row r="877" spans="1:10" x14ac:dyDescent="0.4">
      <c r="A877" s="9"/>
      <c r="B877" s="9"/>
      <c r="C877" s="10"/>
      <c r="D877" s="9"/>
      <c r="E877" s="9"/>
      <c r="F877" s="9"/>
      <c r="G877" s="9"/>
      <c r="H877" s="9"/>
      <c r="I877" s="10"/>
      <c r="J877" s="9"/>
    </row>
    <row r="878" spans="1:10" x14ac:dyDescent="0.4">
      <c r="A878" s="9"/>
      <c r="B878" s="9"/>
      <c r="C878" s="10"/>
      <c r="D878" s="9"/>
      <c r="E878" s="9"/>
      <c r="F878" s="9"/>
      <c r="G878" s="9"/>
      <c r="H878" s="9"/>
      <c r="I878" s="10"/>
      <c r="J878" s="9"/>
    </row>
    <row r="879" spans="1:10" x14ac:dyDescent="0.4">
      <c r="A879" s="9"/>
      <c r="B879" s="9"/>
      <c r="C879" s="10"/>
      <c r="D879" s="9"/>
      <c r="E879" s="9"/>
      <c r="F879" s="9"/>
      <c r="G879" s="9"/>
      <c r="H879" s="9"/>
      <c r="I879" s="10"/>
      <c r="J879" s="9"/>
    </row>
    <row r="880" spans="1:10" x14ac:dyDescent="0.4">
      <c r="A880" s="9"/>
      <c r="B880" s="9"/>
      <c r="C880" s="10"/>
      <c r="D880" s="9"/>
      <c r="E880" s="9"/>
      <c r="F880" s="9"/>
      <c r="G880" s="9"/>
      <c r="H880" s="9"/>
      <c r="I880" s="10"/>
      <c r="J880" s="9"/>
    </row>
    <row r="881" spans="1:10" x14ac:dyDescent="0.4">
      <c r="A881" s="9"/>
      <c r="B881" s="9"/>
      <c r="C881" s="10"/>
      <c r="D881" s="9"/>
      <c r="E881" s="9"/>
      <c r="F881" s="9"/>
      <c r="G881" s="9"/>
      <c r="H881" s="9"/>
      <c r="I881" s="10"/>
      <c r="J881" s="9"/>
    </row>
    <row r="882" spans="1:10" x14ac:dyDescent="0.4">
      <c r="A882" s="9"/>
      <c r="B882" s="9"/>
      <c r="C882" s="10"/>
      <c r="D882" s="9"/>
      <c r="E882" s="9"/>
      <c r="F882" s="9"/>
      <c r="G882" s="9"/>
      <c r="H882" s="9"/>
      <c r="I882" s="10"/>
      <c r="J882" s="9"/>
    </row>
    <row r="883" spans="1:10" x14ac:dyDescent="0.4">
      <c r="A883" s="9"/>
      <c r="B883" s="9"/>
      <c r="C883" s="10"/>
      <c r="D883" s="9"/>
      <c r="E883" s="9"/>
      <c r="F883" s="9"/>
      <c r="G883" s="9"/>
      <c r="H883" s="9"/>
      <c r="I883" s="10"/>
      <c r="J883" s="9"/>
    </row>
    <row r="884" spans="1:10" x14ac:dyDescent="0.4">
      <c r="A884" s="9"/>
      <c r="B884" s="9"/>
      <c r="C884" s="10"/>
      <c r="D884" s="9"/>
      <c r="E884" s="9"/>
      <c r="F884" s="9"/>
      <c r="G884" s="9"/>
      <c r="H884" s="9"/>
      <c r="I884" s="10"/>
      <c r="J884" s="9"/>
    </row>
    <row r="885" spans="1:10" x14ac:dyDescent="0.4">
      <c r="A885" s="9"/>
      <c r="B885" s="9"/>
      <c r="C885" s="10"/>
      <c r="D885" s="9"/>
      <c r="E885" s="9"/>
      <c r="F885" s="9"/>
      <c r="G885" s="9"/>
      <c r="H885" s="9"/>
      <c r="I885" s="10"/>
      <c r="J885" s="9"/>
    </row>
    <row r="886" spans="1:10" x14ac:dyDescent="0.4">
      <c r="A886" s="9"/>
      <c r="B886" s="9"/>
      <c r="C886" s="10"/>
      <c r="D886" s="9"/>
      <c r="E886" s="9"/>
      <c r="F886" s="9"/>
      <c r="G886" s="9"/>
      <c r="H886" s="9"/>
      <c r="I886" s="10"/>
      <c r="J886" s="9"/>
    </row>
    <row r="887" spans="1:10" x14ac:dyDescent="0.4">
      <c r="A887" s="9"/>
      <c r="B887" s="9"/>
      <c r="C887" s="10"/>
      <c r="D887" s="9"/>
      <c r="E887" s="9"/>
      <c r="F887" s="9"/>
      <c r="G887" s="9"/>
      <c r="H887" s="9"/>
      <c r="I887" s="10"/>
      <c r="J887" s="9"/>
    </row>
    <row r="888" spans="1:10" x14ac:dyDescent="0.4">
      <c r="A888" s="9"/>
      <c r="B888" s="9"/>
      <c r="C888" s="10"/>
      <c r="D888" s="9"/>
      <c r="E888" s="9"/>
      <c r="F888" s="9"/>
      <c r="G888" s="9"/>
      <c r="H888" s="9"/>
      <c r="I888" s="10"/>
      <c r="J888" s="9"/>
    </row>
    <row r="889" spans="1:10" x14ac:dyDescent="0.4">
      <c r="A889" s="9"/>
      <c r="B889" s="9"/>
      <c r="C889" s="10"/>
      <c r="D889" s="9"/>
      <c r="E889" s="9"/>
      <c r="F889" s="9"/>
      <c r="G889" s="9"/>
      <c r="H889" s="9"/>
      <c r="I889" s="10"/>
      <c r="J889" s="9"/>
    </row>
    <row r="890" spans="1:10" x14ac:dyDescent="0.4">
      <c r="A890" s="9"/>
      <c r="B890" s="9"/>
      <c r="C890" s="10"/>
      <c r="D890" s="9"/>
      <c r="E890" s="9"/>
      <c r="F890" s="9"/>
      <c r="G890" s="9"/>
      <c r="H890" s="9"/>
      <c r="I890" s="10"/>
      <c r="J890" s="9"/>
    </row>
    <row r="891" spans="1:10" x14ac:dyDescent="0.4">
      <c r="A891" s="9"/>
      <c r="B891" s="9"/>
      <c r="C891" s="10"/>
      <c r="D891" s="9"/>
      <c r="E891" s="9"/>
      <c r="F891" s="9"/>
      <c r="G891" s="9"/>
      <c r="H891" s="9"/>
      <c r="I891" s="10"/>
      <c r="J891" s="9"/>
    </row>
    <row r="892" spans="1:10" x14ac:dyDescent="0.4">
      <c r="A892" s="9"/>
      <c r="B892" s="9"/>
      <c r="C892" s="10"/>
      <c r="D892" s="9"/>
      <c r="E892" s="9"/>
      <c r="F892" s="9"/>
      <c r="G892" s="9"/>
      <c r="H892" s="9"/>
      <c r="I892" s="10"/>
      <c r="J892" s="9"/>
    </row>
    <row r="893" spans="1:10" x14ac:dyDescent="0.4">
      <c r="A893" s="9"/>
      <c r="B893" s="9"/>
      <c r="C893" s="10"/>
      <c r="D893" s="9"/>
      <c r="E893" s="9"/>
      <c r="F893" s="9"/>
      <c r="G893" s="9"/>
      <c r="H893" s="9"/>
      <c r="I893" s="10"/>
      <c r="J893" s="9"/>
    </row>
    <row r="894" spans="1:10" x14ac:dyDescent="0.4">
      <c r="A894" s="9"/>
      <c r="B894" s="9"/>
      <c r="C894" s="10"/>
      <c r="D894" s="9"/>
      <c r="E894" s="9"/>
      <c r="F894" s="9"/>
      <c r="G894" s="9"/>
      <c r="H894" s="9"/>
      <c r="I894" s="10"/>
      <c r="J894" s="9"/>
    </row>
    <row r="895" spans="1:10" x14ac:dyDescent="0.4">
      <c r="A895" s="9"/>
      <c r="B895" s="9"/>
      <c r="C895" s="10"/>
      <c r="D895" s="9"/>
      <c r="E895" s="9"/>
      <c r="F895" s="9"/>
      <c r="G895" s="9"/>
      <c r="H895" s="9"/>
      <c r="I895" s="10"/>
      <c r="J895" s="9"/>
    </row>
    <row r="896" spans="1:10" x14ac:dyDescent="0.4">
      <c r="A896" s="9"/>
      <c r="B896" s="9"/>
      <c r="C896" s="10"/>
      <c r="D896" s="9"/>
      <c r="E896" s="9"/>
      <c r="F896" s="9"/>
      <c r="G896" s="9"/>
      <c r="H896" s="9"/>
      <c r="I896" s="10"/>
      <c r="J896" s="9"/>
    </row>
    <row r="897" spans="1:10" x14ac:dyDescent="0.4">
      <c r="A897" s="9"/>
      <c r="B897" s="9"/>
      <c r="C897" s="10"/>
      <c r="D897" s="9"/>
      <c r="E897" s="9"/>
      <c r="F897" s="9"/>
      <c r="G897" s="9"/>
      <c r="H897" s="9"/>
      <c r="I897" s="10"/>
      <c r="J897" s="9"/>
    </row>
    <row r="898" spans="1:10" x14ac:dyDescent="0.4">
      <c r="A898" s="9"/>
      <c r="B898" s="9"/>
      <c r="C898" s="10"/>
      <c r="D898" s="9"/>
      <c r="E898" s="9"/>
      <c r="F898" s="9"/>
      <c r="G898" s="9"/>
      <c r="H898" s="9"/>
      <c r="I898" s="10"/>
      <c r="J898" s="9"/>
    </row>
    <row r="899" spans="1:10" x14ac:dyDescent="0.4">
      <c r="A899" s="9"/>
      <c r="B899" s="9"/>
      <c r="C899" s="10"/>
      <c r="D899" s="9"/>
      <c r="E899" s="9"/>
      <c r="F899" s="9"/>
      <c r="G899" s="9"/>
      <c r="H899" s="9"/>
      <c r="I899" s="10"/>
      <c r="J899" s="9"/>
    </row>
    <row r="900" spans="1:10" x14ac:dyDescent="0.4">
      <c r="A900" s="9"/>
      <c r="B900" s="9"/>
      <c r="C900" s="10"/>
      <c r="D900" s="9"/>
      <c r="E900" s="9"/>
      <c r="F900" s="9"/>
      <c r="G900" s="9"/>
      <c r="H900" s="9"/>
      <c r="I900" s="10"/>
      <c r="J900" s="9"/>
    </row>
    <row r="901" spans="1:10" x14ac:dyDescent="0.4">
      <c r="A901" s="9"/>
      <c r="B901" s="9"/>
      <c r="C901" s="10"/>
      <c r="D901" s="9"/>
      <c r="E901" s="9"/>
      <c r="F901" s="9"/>
      <c r="G901" s="9"/>
      <c r="H901" s="9"/>
      <c r="I901" s="10"/>
      <c r="J901" s="9"/>
    </row>
    <row r="902" spans="1:10" x14ac:dyDescent="0.4">
      <c r="A902" s="9"/>
      <c r="B902" s="9"/>
      <c r="C902" s="10"/>
      <c r="D902" s="9"/>
      <c r="E902" s="9"/>
      <c r="F902" s="9"/>
      <c r="G902" s="9"/>
      <c r="H902" s="9"/>
      <c r="I902" s="10"/>
      <c r="J902" s="9"/>
    </row>
    <row r="903" spans="1:10" x14ac:dyDescent="0.4">
      <c r="A903" s="9"/>
      <c r="B903" s="9"/>
      <c r="C903" s="10"/>
      <c r="D903" s="9"/>
      <c r="E903" s="9"/>
      <c r="F903" s="9"/>
      <c r="G903" s="9"/>
      <c r="H903" s="9"/>
      <c r="I903" s="10"/>
      <c r="J903" s="9"/>
    </row>
    <row r="904" spans="1:10" x14ac:dyDescent="0.4">
      <c r="A904" s="9"/>
      <c r="B904" s="9"/>
      <c r="C904" s="10"/>
      <c r="D904" s="9"/>
      <c r="E904" s="9"/>
      <c r="F904" s="9"/>
      <c r="G904" s="9"/>
      <c r="H904" s="9"/>
      <c r="I904" s="10"/>
      <c r="J904" s="9"/>
    </row>
    <row r="905" spans="1:10" x14ac:dyDescent="0.4">
      <c r="A905" s="9"/>
      <c r="B905" s="9"/>
      <c r="C905" s="10"/>
      <c r="D905" s="9"/>
      <c r="E905" s="9"/>
      <c r="F905" s="9"/>
      <c r="G905" s="9"/>
      <c r="H905" s="9"/>
      <c r="I905" s="10"/>
      <c r="J905" s="9"/>
    </row>
    <row r="906" spans="1:10" x14ac:dyDescent="0.4">
      <c r="A906" s="9"/>
      <c r="B906" s="9"/>
      <c r="C906" s="10"/>
      <c r="D906" s="9"/>
      <c r="E906" s="9"/>
      <c r="F906" s="9"/>
      <c r="G906" s="9"/>
      <c r="H906" s="9"/>
      <c r="I906" s="10"/>
      <c r="J906" s="9"/>
    </row>
    <row r="907" spans="1:10" x14ac:dyDescent="0.4">
      <c r="A907" s="9"/>
      <c r="B907" s="9"/>
      <c r="C907" s="10"/>
      <c r="D907" s="9"/>
      <c r="E907" s="9"/>
      <c r="F907" s="9"/>
      <c r="G907" s="9"/>
      <c r="H907" s="9"/>
      <c r="I907" s="10"/>
      <c r="J907" s="9"/>
    </row>
    <row r="908" spans="1:10" x14ac:dyDescent="0.4">
      <c r="A908" s="9"/>
      <c r="B908" s="9"/>
      <c r="C908" s="10"/>
      <c r="D908" s="9"/>
      <c r="E908" s="9"/>
      <c r="F908" s="9"/>
      <c r="G908" s="9"/>
      <c r="H908" s="9"/>
      <c r="I908" s="10"/>
      <c r="J908" s="9"/>
    </row>
    <row r="909" spans="1:10" x14ac:dyDescent="0.4">
      <c r="A909" s="9"/>
      <c r="B909" s="9"/>
      <c r="C909" s="10"/>
      <c r="D909" s="9"/>
      <c r="E909" s="9"/>
      <c r="F909" s="9"/>
      <c r="G909" s="9"/>
      <c r="H909" s="9"/>
      <c r="I909" s="10"/>
      <c r="J909" s="9"/>
    </row>
    <row r="910" spans="1:10" x14ac:dyDescent="0.4">
      <c r="A910" s="9"/>
      <c r="B910" s="9"/>
      <c r="C910" s="10"/>
      <c r="D910" s="9"/>
      <c r="E910" s="9"/>
      <c r="F910" s="9"/>
      <c r="G910" s="9"/>
      <c r="H910" s="9"/>
      <c r="I910" s="10"/>
      <c r="J910" s="9"/>
    </row>
    <row r="911" spans="1:10" x14ac:dyDescent="0.4">
      <c r="A911" s="9"/>
      <c r="B911" s="9"/>
      <c r="C911" s="10"/>
      <c r="D911" s="9"/>
      <c r="E911" s="9"/>
      <c r="F911" s="9"/>
      <c r="G911" s="9"/>
      <c r="H911" s="9"/>
      <c r="I911" s="10"/>
      <c r="J911" s="9"/>
    </row>
    <row r="912" spans="1:10" x14ac:dyDescent="0.4">
      <c r="A912" s="9"/>
      <c r="B912" s="9"/>
      <c r="C912" s="10"/>
      <c r="D912" s="9"/>
      <c r="E912" s="9"/>
      <c r="F912" s="9"/>
      <c r="G912" s="9"/>
      <c r="H912" s="9"/>
      <c r="I912" s="10"/>
      <c r="J912" s="9"/>
    </row>
    <row r="913" spans="1:10" x14ac:dyDescent="0.4">
      <c r="A913" s="9"/>
      <c r="B913" s="9"/>
      <c r="C913" s="10"/>
      <c r="D913" s="9"/>
      <c r="E913" s="9"/>
      <c r="F913" s="9"/>
      <c r="G913" s="9"/>
      <c r="H913" s="9"/>
      <c r="I913" s="10"/>
      <c r="J913" s="9"/>
    </row>
    <row r="914" spans="1:10" x14ac:dyDescent="0.4">
      <c r="A914" s="9"/>
      <c r="B914" s="9"/>
      <c r="C914" s="10"/>
      <c r="D914" s="9"/>
      <c r="E914" s="9"/>
      <c r="F914" s="9"/>
      <c r="G914" s="9"/>
      <c r="H914" s="9"/>
      <c r="I914" s="10"/>
      <c r="J914" s="9"/>
    </row>
    <row r="915" spans="1:10" x14ac:dyDescent="0.4">
      <c r="A915" s="9"/>
      <c r="B915" s="9"/>
      <c r="C915" s="10"/>
      <c r="D915" s="9"/>
      <c r="E915" s="9"/>
      <c r="F915" s="9"/>
      <c r="G915" s="9"/>
      <c r="H915" s="9"/>
      <c r="I915" s="10"/>
      <c r="J915" s="9"/>
    </row>
    <row r="916" spans="1:10" x14ac:dyDescent="0.4">
      <c r="A916" s="9"/>
      <c r="B916" s="9"/>
      <c r="C916" s="10"/>
      <c r="D916" s="9"/>
      <c r="E916" s="9"/>
      <c r="F916" s="9"/>
      <c r="G916" s="9"/>
      <c r="H916" s="9"/>
      <c r="I916" s="10"/>
      <c r="J916" s="9"/>
    </row>
    <row r="917" spans="1:10" x14ac:dyDescent="0.4">
      <c r="A917" s="9"/>
      <c r="B917" s="9"/>
      <c r="C917" s="10"/>
      <c r="D917" s="9"/>
      <c r="E917" s="9"/>
      <c r="F917" s="9"/>
      <c r="G917" s="9"/>
      <c r="H917" s="9"/>
      <c r="I917" s="10"/>
      <c r="J917" s="9"/>
    </row>
    <row r="918" spans="1:10" x14ac:dyDescent="0.4">
      <c r="A918" s="9"/>
      <c r="B918" s="9"/>
      <c r="C918" s="10"/>
      <c r="D918" s="9"/>
      <c r="E918" s="9"/>
      <c r="F918" s="9"/>
      <c r="G918" s="9"/>
      <c r="H918" s="9"/>
      <c r="I918" s="10"/>
      <c r="J918" s="9"/>
    </row>
    <row r="919" spans="1:10" x14ac:dyDescent="0.4">
      <c r="A919" s="9"/>
      <c r="B919" s="9"/>
      <c r="C919" s="10"/>
      <c r="D919" s="9"/>
      <c r="E919" s="9"/>
      <c r="F919" s="9"/>
      <c r="G919" s="9"/>
      <c r="H919" s="9"/>
      <c r="I919" s="10"/>
      <c r="J919" s="9"/>
    </row>
    <row r="920" spans="1:10" x14ac:dyDescent="0.4">
      <c r="A920" s="9"/>
      <c r="B920" s="9"/>
      <c r="C920" s="10"/>
      <c r="D920" s="9"/>
      <c r="E920" s="9"/>
      <c r="F920" s="9"/>
      <c r="G920" s="9"/>
      <c r="H920" s="9"/>
      <c r="I920" s="10"/>
      <c r="J920" s="9"/>
    </row>
    <row r="921" spans="1:10" x14ac:dyDescent="0.4">
      <c r="A921" s="9"/>
      <c r="B921" s="9"/>
      <c r="C921" s="10"/>
      <c r="D921" s="9"/>
      <c r="E921" s="9"/>
      <c r="F921" s="9"/>
      <c r="G921" s="9"/>
      <c r="H921" s="9"/>
      <c r="I921" s="10"/>
      <c r="J921" s="9"/>
    </row>
    <row r="922" spans="1:10" x14ac:dyDescent="0.4">
      <c r="A922" s="9"/>
      <c r="B922" s="9"/>
      <c r="C922" s="10"/>
      <c r="D922" s="9"/>
      <c r="E922" s="9"/>
      <c r="F922" s="9"/>
      <c r="G922" s="9"/>
      <c r="H922" s="9"/>
      <c r="I922" s="10"/>
      <c r="J922" s="9"/>
    </row>
    <row r="923" spans="1:10" x14ac:dyDescent="0.4">
      <c r="A923" s="9"/>
      <c r="B923" s="9"/>
      <c r="C923" s="10"/>
      <c r="D923" s="9"/>
      <c r="E923" s="9"/>
      <c r="F923" s="9"/>
      <c r="G923" s="9"/>
      <c r="H923" s="9"/>
      <c r="I923" s="10"/>
      <c r="J923" s="9"/>
    </row>
    <row r="924" spans="1:10" x14ac:dyDescent="0.4">
      <c r="A924" s="9"/>
      <c r="B924" s="9"/>
      <c r="C924" s="10"/>
      <c r="D924" s="9"/>
      <c r="E924" s="9"/>
      <c r="F924" s="9"/>
      <c r="G924" s="9"/>
      <c r="H924" s="9"/>
      <c r="I924" s="10"/>
      <c r="J924" s="9"/>
    </row>
    <row r="925" spans="1:10" x14ac:dyDescent="0.4">
      <c r="A925" s="9"/>
      <c r="B925" s="9"/>
      <c r="C925" s="10"/>
      <c r="D925" s="9"/>
      <c r="E925" s="9"/>
      <c r="F925" s="9"/>
      <c r="G925" s="9"/>
      <c r="H925" s="9"/>
      <c r="I925" s="10"/>
      <c r="J925" s="9"/>
    </row>
    <row r="926" spans="1:10" x14ac:dyDescent="0.4">
      <c r="A926" s="9"/>
      <c r="B926" s="9"/>
      <c r="C926" s="10"/>
      <c r="D926" s="9"/>
      <c r="E926" s="9"/>
      <c r="F926" s="9"/>
      <c r="G926" s="9"/>
      <c r="H926" s="9"/>
      <c r="I926" s="10"/>
      <c r="J926" s="9"/>
    </row>
    <row r="927" spans="1:10" x14ac:dyDescent="0.4">
      <c r="A927" s="9"/>
      <c r="B927" s="9"/>
      <c r="C927" s="10"/>
      <c r="D927" s="9"/>
      <c r="E927" s="9"/>
      <c r="F927" s="9"/>
      <c r="G927" s="9"/>
      <c r="H927" s="9"/>
      <c r="I927" s="10"/>
      <c r="J927" s="9"/>
    </row>
    <row r="928" spans="1:10" x14ac:dyDescent="0.4">
      <c r="A928" s="9"/>
      <c r="B928" s="9"/>
      <c r="C928" s="10"/>
      <c r="D928" s="9"/>
      <c r="E928" s="9"/>
      <c r="F928" s="9"/>
      <c r="G928" s="9"/>
      <c r="H928" s="9"/>
      <c r="I928" s="10"/>
      <c r="J928" s="9"/>
    </row>
    <row r="929" spans="1:10" x14ac:dyDescent="0.4">
      <c r="A929" s="9"/>
      <c r="B929" s="9"/>
      <c r="C929" s="10"/>
      <c r="D929" s="9"/>
      <c r="E929" s="9"/>
      <c r="F929" s="9"/>
      <c r="G929" s="9"/>
      <c r="H929" s="9"/>
      <c r="I929" s="10"/>
      <c r="J929" s="9"/>
    </row>
    <row r="930" spans="1:10" x14ac:dyDescent="0.4">
      <c r="A930" s="9"/>
      <c r="B930" s="9"/>
      <c r="C930" s="10"/>
      <c r="D930" s="9"/>
      <c r="E930" s="9"/>
      <c r="F930" s="9"/>
      <c r="G930" s="9"/>
      <c r="H930" s="9"/>
      <c r="I930" s="10"/>
      <c r="J930" s="9"/>
    </row>
    <row r="931" spans="1:10" x14ac:dyDescent="0.4">
      <c r="A931" s="9"/>
      <c r="B931" s="9"/>
      <c r="C931" s="10"/>
      <c r="D931" s="9"/>
      <c r="E931" s="9"/>
      <c r="F931" s="9"/>
      <c r="G931" s="9"/>
      <c r="H931" s="9"/>
      <c r="I931" s="10"/>
      <c r="J931" s="9"/>
    </row>
    <row r="932" spans="1:10" x14ac:dyDescent="0.4">
      <c r="A932" s="9"/>
      <c r="B932" s="9"/>
      <c r="C932" s="10"/>
      <c r="D932" s="9"/>
      <c r="E932" s="9"/>
      <c r="F932" s="9"/>
      <c r="G932" s="9"/>
      <c r="H932" s="9"/>
      <c r="I932" s="10"/>
      <c r="J932" s="9"/>
    </row>
    <row r="933" spans="1:10" x14ac:dyDescent="0.4">
      <c r="A933" s="9"/>
      <c r="B933" s="9"/>
      <c r="C933" s="10"/>
      <c r="D933" s="9"/>
      <c r="E933" s="9"/>
      <c r="F933" s="9"/>
      <c r="G933" s="9"/>
      <c r="H933" s="9"/>
      <c r="I933" s="10"/>
      <c r="J933" s="9"/>
    </row>
    <row r="934" spans="1:10" x14ac:dyDescent="0.4">
      <c r="A934" s="9"/>
      <c r="B934" s="9"/>
      <c r="C934" s="10"/>
      <c r="D934" s="9"/>
      <c r="E934" s="9"/>
      <c r="F934" s="9"/>
      <c r="G934" s="9"/>
      <c r="H934" s="9"/>
      <c r="I934" s="10"/>
      <c r="J934" s="9"/>
    </row>
    <row r="935" spans="1:10" x14ac:dyDescent="0.4">
      <c r="A935" s="9"/>
      <c r="B935" s="9"/>
      <c r="C935" s="10"/>
      <c r="D935" s="9"/>
      <c r="E935" s="9"/>
      <c r="F935" s="9"/>
      <c r="G935" s="9"/>
      <c r="H935" s="9"/>
      <c r="I935" s="10"/>
      <c r="J935" s="9"/>
    </row>
    <row r="936" spans="1:10" x14ac:dyDescent="0.4">
      <c r="A936" s="9"/>
      <c r="B936" s="9"/>
      <c r="C936" s="10"/>
      <c r="D936" s="9"/>
      <c r="E936" s="9"/>
      <c r="F936" s="9"/>
      <c r="G936" s="9"/>
      <c r="H936" s="9"/>
      <c r="I936" s="10"/>
      <c r="J936" s="9"/>
    </row>
    <row r="937" spans="1:10" x14ac:dyDescent="0.4">
      <c r="A937" s="9"/>
      <c r="B937" s="9"/>
      <c r="C937" s="10"/>
      <c r="D937" s="9"/>
      <c r="E937" s="9"/>
      <c r="F937" s="9"/>
      <c r="G937" s="9"/>
      <c r="H937" s="9"/>
      <c r="I937" s="10"/>
      <c r="J937" s="9"/>
    </row>
    <row r="938" spans="1:10" x14ac:dyDescent="0.4">
      <c r="A938" s="9"/>
      <c r="B938" s="9"/>
      <c r="C938" s="10"/>
      <c r="D938" s="9"/>
      <c r="E938" s="9"/>
      <c r="F938" s="9"/>
      <c r="G938" s="9"/>
      <c r="H938" s="9"/>
      <c r="I938" s="10"/>
      <c r="J938" s="9"/>
    </row>
    <row r="939" spans="1:10" x14ac:dyDescent="0.4">
      <c r="A939" s="9"/>
      <c r="B939" s="9"/>
      <c r="C939" s="10"/>
      <c r="D939" s="9"/>
      <c r="E939" s="9"/>
      <c r="F939" s="9"/>
      <c r="G939" s="9"/>
      <c r="H939" s="9"/>
      <c r="I939" s="10"/>
      <c r="J939" s="9"/>
    </row>
    <row r="940" spans="1:10" x14ac:dyDescent="0.4">
      <c r="A940" s="9"/>
      <c r="B940" s="9"/>
      <c r="C940" s="10"/>
      <c r="D940" s="9"/>
      <c r="E940" s="9"/>
      <c r="F940" s="9"/>
      <c r="G940" s="9"/>
      <c r="H940" s="9"/>
      <c r="I940" s="10"/>
      <c r="J940" s="9"/>
    </row>
    <row r="941" spans="1:10" x14ac:dyDescent="0.4">
      <c r="A941" s="9"/>
      <c r="B941" s="9"/>
      <c r="C941" s="10"/>
      <c r="D941" s="9"/>
      <c r="E941" s="9"/>
      <c r="F941" s="9"/>
      <c r="G941" s="9"/>
      <c r="H941" s="9"/>
      <c r="I941" s="10"/>
      <c r="J941" s="9"/>
    </row>
    <row r="942" spans="1:10" x14ac:dyDescent="0.4">
      <c r="A942" s="9"/>
      <c r="B942" s="9"/>
      <c r="C942" s="10"/>
      <c r="D942" s="9"/>
      <c r="E942" s="9"/>
      <c r="F942" s="9"/>
      <c r="G942" s="9"/>
      <c r="H942" s="9"/>
      <c r="I942" s="10"/>
      <c r="J942" s="9"/>
    </row>
    <row r="943" spans="1:10" x14ac:dyDescent="0.4">
      <c r="A943" s="9"/>
      <c r="B943" s="9"/>
      <c r="C943" s="10"/>
      <c r="D943" s="9"/>
      <c r="E943" s="9"/>
      <c r="F943" s="9"/>
      <c r="G943" s="9"/>
      <c r="H943" s="9"/>
      <c r="I943" s="10"/>
      <c r="J943" s="9"/>
    </row>
    <row r="944" spans="1:10" x14ac:dyDescent="0.4">
      <c r="A944" s="9"/>
      <c r="B944" s="9"/>
      <c r="C944" s="10"/>
      <c r="D944" s="9"/>
      <c r="E944" s="9"/>
      <c r="F944" s="9"/>
      <c r="G944" s="9"/>
      <c r="H944" s="9"/>
      <c r="I944" s="10"/>
      <c r="J944" s="9"/>
    </row>
    <row r="945" spans="1:10" x14ac:dyDescent="0.4">
      <c r="A945" s="9"/>
      <c r="B945" s="9"/>
      <c r="C945" s="10"/>
      <c r="D945" s="9"/>
      <c r="E945" s="9"/>
      <c r="F945" s="9"/>
      <c r="G945" s="9"/>
      <c r="H945" s="9"/>
      <c r="I945" s="10"/>
      <c r="J945" s="9"/>
    </row>
    <row r="946" spans="1:10" x14ac:dyDescent="0.4">
      <c r="A946" s="9"/>
      <c r="B946" s="9"/>
      <c r="C946" s="10"/>
      <c r="D946" s="9"/>
      <c r="E946" s="9"/>
      <c r="F946" s="9"/>
      <c r="G946" s="9"/>
      <c r="H946" s="9"/>
      <c r="I946" s="10"/>
      <c r="J946" s="9"/>
    </row>
    <row r="947" spans="1:10" x14ac:dyDescent="0.4">
      <c r="A947" s="9"/>
      <c r="B947" s="9"/>
      <c r="C947" s="10"/>
      <c r="D947" s="9"/>
      <c r="E947" s="9"/>
      <c r="F947" s="9"/>
      <c r="G947" s="9"/>
      <c r="H947" s="9"/>
      <c r="I947" s="10"/>
      <c r="J947" s="9"/>
    </row>
    <row r="948" spans="1:10" x14ac:dyDescent="0.4">
      <c r="A948" s="9"/>
      <c r="B948" s="9"/>
      <c r="C948" s="10"/>
      <c r="D948" s="9"/>
      <c r="E948" s="9"/>
      <c r="F948" s="9"/>
      <c r="G948" s="9"/>
      <c r="H948" s="9"/>
      <c r="I948" s="10"/>
      <c r="J948" s="9"/>
    </row>
    <row r="949" spans="1:10" x14ac:dyDescent="0.4">
      <c r="A949" s="9"/>
      <c r="B949" s="9"/>
      <c r="C949" s="10"/>
      <c r="D949" s="9"/>
      <c r="E949" s="9"/>
      <c r="F949" s="9"/>
      <c r="G949" s="9"/>
      <c r="H949" s="9"/>
      <c r="I949" s="10"/>
      <c r="J949" s="9"/>
    </row>
    <row r="950" spans="1:10" x14ac:dyDescent="0.4">
      <c r="A950" s="9"/>
      <c r="B950" s="9"/>
      <c r="C950" s="10"/>
      <c r="D950" s="9"/>
      <c r="E950" s="9"/>
      <c r="F950" s="9"/>
      <c r="G950" s="9"/>
      <c r="H950" s="9"/>
      <c r="I950" s="10"/>
      <c r="J950" s="9"/>
    </row>
    <row r="951" spans="1:10" x14ac:dyDescent="0.4">
      <c r="A951" s="9"/>
      <c r="B951" s="9"/>
      <c r="C951" s="10"/>
      <c r="D951" s="9"/>
      <c r="E951" s="9"/>
      <c r="F951" s="9"/>
      <c r="G951" s="9"/>
      <c r="H951" s="9"/>
      <c r="I951" s="10"/>
      <c r="J951" s="9"/>
    </row>
    <row r="952" spans="1:10" x14ac:dyDescent="0.4">
      <c r="A952" s="9"/>
      <c r="B952" s="9"/>
      <c r="C952" s="10"/>
      <c r="D952" s="9"/>
      <c r="E952" s="9"/>
      <c r="F952" s="9"/>
      <c r="G952" s="9"/>
      <c r="H952" s="9"/>
      <c r="I952" s="10"/>
      <c r="J952" s="9"/>
    </row>
    <row r="953" spans="1:10" x14ac:dyDescent="0.4">
      <c r="A953" s="9"/>
      <c r="B953" s="9"/>
      <c r="C953" s="10"/>
      <c r="D953" s="9"/>
      <c r="E953" s="9"/>
      <c r="F953" s="9"/>
      <c r="G953" s="9"/>
      <c r="H953" s="9"/>
      <c r="I953" s="10"/>
      <c r="J953" s="9"/>
    </row>
    <row r="954" spans="1:10" x14ac:dyDescent="0.4">
      <c r="A954" s="9"/>
      <c r="B954" s="9"/>
      <c r="C954" s="10"/>
      <c r="D954" s="9"/>
      <c r="E954" s="9"/>
      <c r="F954" s="9"/>
      <c r="G954" s="9"/>
      <c r="H954" s="9"/>
      <c r="I954" s="10"/>
      <c r="J954" s="9"/>
    </row>
    <row r="955" spans="1:10" x14ac:dyDescent="0.4">
      <c r="A955" s="9"/>
      <c r="B955" s="9"/>
      <c r="C955" s="10"/>
      <c r="D955" s="9"/>
      <c r="E955" s="9"/>
      <c r="F955" s="9"/>
      <c r="G955" s="9"/>
      <c r="H955" s="9"/>
      <c r="I955" s="10"/>
      <c r="J955" s="9"/>
    </row>
    <row r="956" spans="1:10" x14ac:dyDescent="0.4">
      <c r="A956" s="9"/>
      <c r="B956" s="9"/>
      <c r="C956" s="10"/>
      <c r="D956" s="9"/>
      <c r="E956" s="9"/>
      <c r="F956" s="9"/>
      <c r="G956" s="9"/>
      <c r="H956" s="9"/>
      <c r="I956" s="10"/>
      <c r="J956" s="9"/>
    </row>
    <row r="957" spans="1:10" x14ac:dyDescent="0.4">
      <c r="A957" s="9"/>
      <c r="B957" s="9"/>
      <c r="C957" s="10"/>
      <c r="D957" s="9"/>
      <c r="E957" s="9"/>
      <c r="F957" s="9"/>
      <c r="G957" s="9"/>
      <c r="H957" s="9"/>
      <c r="I957" s="10"/>
      <c r="J957" s="9"/>
    </row>
    <row r="958" spans="1:10" x14ac:dyDescent="0.4">
      <c r="A958" s="9"/>
      <c r="B958" s="9"/>
      <c r="C958" s="10"/>
      <c r="D958" s="9"/>
      <c r="E958" s="9"/>
      <c r="F958" s="9"/>
      <c r="G958" s="9"/>
      <c r="H958" s="9"/>
      <c r="I958" s="10"/>
      <c r="J958" s="9"/>
    </row>
    <row r="959" spans="1:10" x14ac:dyDescent="0.4">
      <c r="A959" s="9"/>
      <c r="B959" s="9"/>
      <c r="C959" s="10"/>
      <c r="D959" s="9"/>
      <c r="E959" s="9"/>
      <c r="F959" s="9"/>
      <c r="G959" s="9"/>
      <c r="H959" s="9"/>
      <c r="I959" s="10"/>
      <c r="J959" s="9"/>
    </row>
    <row r="960" spans="1:10" x14ac:dyDescent="0.4">
      <c r="A960" s="9"/>
      <c r="B960" s="9"/>
      <c r="C960" s="10"/>
      <c r="D960" s="9"/>
      <c r="E960" s="9"/>
      <c r="F960" s="9"/>
      <c r="G960" s="9"/>
      <c r="H960" s="9"/>
      <c r="I960" s="10"/>
      <c r="J960" s="9"/>
    </row>
    <row r="961" spans="1:10" x14ac:dyDescent="0.4">
      <c r="A961" s="9"/>
      <c r="B961" s="9"/>
      <c r="C961" s="10"/>
      <c r="D961" s="9"/>
      <c r="E961" s="9"/>
      <c r="F961" s="9"/>
      <c r="G961" s="9"/>
      <c r="H961" s="9"/>
      <c r="I961" s="10"/>
      <c r="J961" s="9"/>
    </row>
    <row r="962" spans="1:10" x14ac:dyDescent="0.4">
      <c r="A962" s="9"/>
      <c r="B962" s="9"/>
      <c r="C962" s="10"/>
      <c r="D962" s="9"/>
      <c r="E962" s="9"/>
      <c r="F962" s="9"/>
      <c r="G962" s="9"/>
      <c r="H962" s="9"/>
      <c r="I962" s="10"/>
      <c r="J962" s="9"/>
    </row>
    <row r="963" spans="1:10" x14ac:dyDescent="0.4">
      <c r="A963" s="9"/>
      <c r="B963" s="9"/>
      <c r="C963" s="10"/>
      <c r="D963" s="9"/>
      <c r="E963" s="9"/>
      <c r="F963" s="9"/>
      <c r="G963" s="9"/>
      <c r="H963" s="9"/>
      <c r="I963" s="10"/>
      <c r="J963" s="9"/>
    </row>
    <row r="964" spans="1:10" x14ac:dyDescent="0.4">
      <c r="A964" s="9"/>
      <c r="B964" s="9"/>
      <c r="C964" s="10"/>
      <c r="D964" s="9"/>
      <c r="E964" s="9"/>
      <c r="F964" s="9"/>
      <c r="G964" s="9"/>
      <c r="H964" s="9"/>
      <c r="I964" s="10"/>
      <c r="J964" s="9"/>
    </row>
    <row r="965" spans="1:10" x14ac:dyDescent="0.4">
      <c r="A965" s="9"/>
      <c r="B965" s="9"/>
      <c r="C965" s="10"/>
      <c r="D965" s="9"/>
      <c r="E965" s="9"/>
      <c r="F965" s="9"/>
      <c r="G965" s="9"/>
      <c r="H965" s="9"/>
      <c r="I965" s="10"/>
      <c r="J965" s="9"/>
    </row>
    <row r="966" spans="1:10" x14ac:dyDescent="0.4">
      <c r="A966" s="9"/>
      <c r="B966" s="9"/>
      <c r="C966" s="10"/>
      <c r="D966" s="9"/>
      <c r="E966" s="9"/>
      <c r="F966" s="9"/>
      <c r="G966" s="9"/>
      <c r="H966" s="9"/>
      <c r="I966" s="10"/>
      <c r="J966" s="9"/>
    </row>
    <row r="967" spans="1:10" x14ac:dyDescent="0.4">
      <c r="A967" s="9"/>
      <c r="B967" s="9"/>
      <c r="C967" s="10"/>
      <c r="D967" s="9"/>
      <c r="E967" s="9"/>
      <c r="F967" s="9"/>
      <c r="G967" s="9"/>
      <c r="H967" s="9"/>
      <c r="I967" s="10"/>
      <c r="J967" s="9"/>
    </row>
    <row r="968" spans="1:10" x14ac:dyDescent="0.4">
      <c r="A968" s="9"/>
      <c r="B968" s="9"/>
      <c r="C968" s="10"/>
      <c r="D968" s="9"/>
      <c r="E968" s="9"/>
      <c r="F968" s="9"/>
      <c r="G968" s="9"/>
      <c r="H968" s="9"/>
      <c r="I968" s="10"/>
      <c r="J968" s="9"/>
    </row>
    <row r="969" spans="1:10" x14ac:dyDescent="0.4">
      <c r="A969" s="9"/>
      <c r="B969" s="9"/>
      <c r="C969" s="10"/>
      <c r="D969" s="9"/>
      <c r="E969" s="9"/>
      <c r="F969" s="9"/>
      <c r="G969" s="9"/>
      <c r="H969" s="9"/>
      <c r="I969" s="10"/>
      <c r="J969" s="9"/>
    </row>
    <row r="970" spans="1:10" x14ac:dyDescent="0.4">
      <c r="A970" s="9"/>
      <c r="B970" s="9"/>
      <c r="C970" s="10"/>
      <c r="D970" s="9"/>
      <c r="E970" s="9"/>
      <c r="F970" s="9"/>
      <c r="G970" s="9"/>
      <c r="H970" s="9"/>
      <c r="I970" s="10"/>
      <c r="J970" s="9"/>
    </row>
    <row r="971" spans="1:10" x14ac:dyDescent="0.4">
      <c r="A971" s="9"/>
      <c r="B971" s="9"/>
      <c r="C971" s="10"/>
      <c r="D971" s="9"/>
      <c r="E971" s="9"/>
      <c r="F971" s="9"/>
      <c r="G971" s="9"/>
      <c r="H971" s="9"/>
      <c r="I971" s="10"/>
      <c r="J971" s="9"/>
    </row>
    <row r="972" spans="1:10" x14ac:dyDescent="0.4">
      <c r="A972" s="9"/>
      <c r="B972" s="9"/>
      <c r="C972" s="10"/>
      <c r="D972" s="9"/>
      <c r="E972" s="9"/>
      <c r="F972" s="9"/>
      <c r="G972" s="9"/>
      <c r="H972" s="9"/>
      <c r="I972" s="10"/>
      <c r="J972" s="9"/>
    </row>
    <row r="973" spans="1:10" x14ac:dyDescent="0.4">
      <c r="A973" s="9"/>
      <c r="B973" s="9"/>
      <c r="C973" s="10"/>
      <c r="D973" s="9"/>
      <c r="E973" s="9"/>
      <c r="F973" s="9"/>
      <c r="G973" s="9"/>
      <c r="H973" s="9"/>
      <c r="I973" s="10"/>
      <c r="J973" s="9"/>
    </row>
    <row r="974" spans="1:10" x14ac:dyDescent="0.4">
      <c r="A974" s="9"/>
      <c r="B974" s="9"/>
      <c r="C974" s="10"/>
      <c r="D974" s="9"/>
      <c r="E974" s="9"/>
      <c r="F974" s="9"/>
      <c r="G974" s="9"/>
      <c r="H974" s="9"/>
      <c r="I974" s="10"/>
      <c r="J974" s="9"/>
    </row>
    <row r="975" spans="1:10" x14ac:dyDescent="0.4">
      <c r="A975" s="9"/>
      <c r="B975" s="9"/>
      <c r="C975" s="10"/>
      <c r="D975" s="9"/>
      <c r="E975" s="9"/>
      <c r="F975" s="9"/>
      <c r="G975" s="9"/>
      <c r="H975" s="9"/>
      <c r="I975" s="10"/>
      <c r="J975" s="9"/>
    </row>
    <row r="976" spans="1:10" x14ac:dyDescent="0.4">
      <c r="A976" s="9"/>
      <c r="B976" s="9"/>
      <c r="C976" s="10"/>
      <c r="D976" s="9"/>
      <c r="E976" s="9"/>
      <c r="F976" s="9"/>
      <c r="G976" s="9"/>
      <c r="H976" s="9"/>
      <c r="I976" s="10"/>
      <c r="J976" s="9"/>
    </row>
    <row r="977" spans="1:10" x14ac:dyDescent="0.4">
      <c r="A977" s="9"/>
      <c r="B977" s="9"/>
      <c r="C977" s="10"/>
      <c r="D977" s="9"/>
      <c r="E977" s="9"/>
      <c r="F977" s="9"/>
      <c r="G977" s="9"/>
      <c r="H977" s="9"/>
      <c r="I977" s="10"/>
      <c r="J977" s="9"/>
    </row>
    <row r="978" spans="1:10" x14ac:dyDescent="0.4">
      <c r="A978" s="9"/>
      <c r="B978" s="9"/>
      <c r="C978" s="10"/>
      <c r="D978" s="9"/>
      <c r="E978" s="9"/>
      <c r="F978" s="9"/>
      <c r="G978" s="9"/>
      <c r="H978" s="9"/>
      <c r="I978" s="10"/>
      <c r="J978" s="9"/>
    </row>
    <row r="979" spans="1:10" x14ac:dyDescent="0.4">
      <c r="A979" s="9"/>
      <c r="B979" s="9"/>
      <c r="C979" s="10"/>
      <c r="D979" s="9"/>
      <c r="E979" s="9"/>
      <c r="F979" s="9"/>
      <c r="G979" s="9"/>
      <c r="H979" s="9"/>
      <c r="I979" s="10"/>
      <c r="J979" s="9"/>
    </row>
    <row r="980" spans="1:10" x14ac:dyDescent="0.4">
      <c r="A980" s="9"/>
      <c r="B980" s="9"/>
      <c r="C980" s="10"/>
      <c r="D980" s="9"/>
      <c r="E980" s="9"/>
      <c r="F980" s="9"/>
      <c r="G980" s="9"/>
      <c r="H980" s="9"/>
      <c r="I980" s="10"/>
      <c r="J980" s="9"/>
    </row>
    <row r="981" spans="1:10" x14ac:dyDescent="0.4">
      <c r="A981" s="9"/>
      <c r="B981" s="9"/>
      <c r="C981" s="10"/>
      <c r="D981" s="9"/>
      <c r="E981" s="9"/>
      <c r="F981" s="9"/>
      <c r="G981" s="9"/>
      <c r="H981" s="9"/>
      <c r="I981" s="10"/>
      <c r="J981" s="9"/>
    </row>
    <row r="982" spans="1:10" x14ac:dyDescent="0.4">
      <c r="A982" s="9"/>
      <c r="B982" s="9"/>
      <c r="C982" s="10"/>
      <c r="D982" s="9"/>
      <c r="E982" s="9"/>
      <c r="F982" s="9"/>
      <c r="G982" s="9"/>
      <c r="H982" s="9"/>
      <c r="I982" s="10"/>
      <c r="J982" s="9"/>
    </row>
    <row r="983" spans="1:10" x14ac:dyDescent="0.4">
      <c r="A983" s="9"/>
      <c r="B983" s="9"/>
      <c r="C983" s="10"/>
      <c r="D983" s="9"/>
      <c r="E983" s="9"/>
      <c r="F983" s="9"/>
      <c r="G983" s="9"/>
      <c r="H983" s="9"/>
      <c r="I983" s="10"/>
      <c r="J983" s="9"/>
    </row>
    <row r="984" spans="1:10" x14ac:dyDescent="0.4">
      <c r="A984" s="9"/>
      <c r="B984" s="9"/>
      <c r="C984" s="10"/>
      <c r="D984" s="9"/>
      <c r="E984" s="9"/>
      <c r="F984" s="9"/>
      <c r="G984" s="9"/>
      <c r="H984" s="9"/>
      <c r="I984" s="10"/>
      <c r="J984" s="9"/>
    </row>
    <row r="985" spans="1:10" x14ac:dyDescent="0.4">
      <c r="A985" s="9"/>
      <c r="B985" s="9"/>
      <c r="C985" s="10"/>
      <c r="D985" s="9"/>
      <c r="E985" s="9"/>
      <c r="F985" s="9"/>
      <c r="G985" s="9"/>
      <c r="H985" s="9"/>
      <c r="I985" s="10"/>
      <c r="J985" s="9"/>
    </row>
    <row r="986" spans="1:10" x14ac:dyDescent="0.4">
      <c r="A986" s="9"/>
      <c r="B986" s="9"/>
      <c r="C986" s="10"/>
      <c r="D986" s="9"/>
      <c r="E986" s="9"/>
      <c r="F986" s="9"/>
      <c r="G986" s="9"/>
      <c r="H986" s="9"/>
      <c r="I986" s="10"/>
      <c r="J986" s="9"/>
    </row>
    <row r="987" spans="1:10" x14ac:dyDescent="0.4">
      <c r="A987" s="9"/>
      <c r="B987" s="9"/>
      <c r="C987" s="10"/>
      <c r="D987" s="9"/>
      <c r="E987" s="9"/>
      <c r="F987" s="9"/>
      <c r="G987" s="9"/>
      <c r="H987" s="9"/>
      <c r="I987" s="10"/>
      <c r="J987" s="9"/>
    </row>
    <row r="988" spans="1:10" x14ac:dyDescent="0.4">
      <c r="A988" s="9"/>
      <c r="B988" s="9"/>
      <c r="C988" s="10"/>
      <c r="D988" s="9"/>
      <c r="E988" s="9"/>
      <c r="F988" s="9"/>
      <c r="G988" s="9"/>
      <c r="H988" s="9"/>
      <c r="I988" s="10"/>
      <c r="J988" s="9"/>
    </row>
    <row r="989" spans="1:10" x14ac:dyDescent="0.4">
      <c r="A989" s="9"/>
      <c r="B989" s="9"/>
      <c r="C989" s="10"/>
      <c r="D989" s="9"/>
      <c r="E989" s="9"/>
      <c r="F989" s="9"/>
      <c r="G989" s="9"/>
      <c r="H989" s="9"/>
      <c r="I989" s="10"/>
      <c r="J989" s="9"/>
    </row>
    <row r="990" spans="1:10" x14ac:dyDescent="0.4">
      <c r="A990" s="9"/>
      <c r="B990" s="9"/>
      <c r="C990" s="10"/>
      <c r="D990" s="9"/>
      <c r="E990" s="9"/>
      <c r="F990" s="9"/>
      <c r="G990" s="9"/>
      <c r="H990" s="9"/>
      <c r="I990" s="10"/>
      <c r="J990" s="9"/>
    </row>
    <row r="991" spans="1:10" x14ac:dyDescent="0.4">
      <c r="A991" s="9"/>
      <c r="B991" s="9"/>
      <c r="C991" s="10"/>
      <c r="D991" s="9"/>
      <c r="E991" s="9"/>
      <c r="F991" s="9"/>
      <c r="G991" s="9"/>
      <c r="H991" s="9"/>
      <c r="I991" s="10"/>
      <c r="J991" s="9"/>
    </row>
    <row r="992" spans="1:10" x14ac:dyDescent="0.4">
      <c r="A992" s="9"/>
      <c r="B992" s="9"/>
      <c r="C992" s="10"/>
      <c r="D992" s="9"/>
      <c r="E992" s="9"/>
      <c r="F992" s="9"/>
      <c r="G992" s="9"/>
      <c r="H992" s="9"/>
      <c r="I992" s="10"/>
      <c r="J992" s="9"/>
    </row>
    <row r="993" spans="1:10" x14ac:dyDescent="0.4">
      <c r="A993" s="9"/>
      <c r="B993" s="9"/>
      <c r="C993" s="10"/>
      <c r="D993" s="9"/>
      <c r="E993" s="9"/>
      <c r="F993" s="9"/>
      <c r="G993" s="9"/>
      <c r="H993" s="9"/>
      <c r="I993" s="10"/>
      <c r="J993" s="9"/>
    </row>
    <row r="994" spans="1:10" x14ac:dyDescent="0.4">
      <c r="A994" s="9"/>
      <c r="B994" s="9"/>
      <c r="C994" s="10"/>
      <c r="D994" s="9"/>
      <c r="E994" s="9"/>
      <c r="F994" s="9"/>
      <c r="G994" s="9"/>
      <c r="H994" s="9"/>
      <c r="I994" s="10"/>
      <c r="J994" s="9"/>
    </row>
    <row r="995" spans="1:10" x14ac:dyDescent="0.4">
      <c r="A995" s="9"/>
      <c r="B995" s="9"/>
      <c r="C995" s="10"/>
      <c r="D995" s="9"/>
      <c r="E995" s="9"/>
      <c r="F995" s="9"/>
      <c r="G995" s="9"/>
      <c r="H995" s="9"/>
      <c r="I995" s="10"/>
      <c r="J995" s="9"/>
    </row>
    <row r="996" spans="1:10" x14ac:dyDescent="0.4">
      <c r="A996" s="9"/>
      <c r="B996" s="9"/>
      <c r="C996" s="10"/>
      <c r="D996" s="9"/>
      <c r="E996" s="9"/>
      <c r="F996" s="9"/>
      <c r="G996" s="9"/>
      <c r="H996" s="9"/>
      <c r="I996" s="10"/>
      <c r="J996" s="9"/>
    </row>
    <row r="997" spans="1:10" x14ac:dyDescent="0.4">
      <c r="A997" s="9"/>
      <c r="B997" s="9"/>
      <c r="C997" s="10"/>
      <c r="D997" s="9"/>
      <c r="E997" s="9"/>
      <c r="F997" s="9"/>
      <c r="G997" s="9"/>
      <c r="H997" s="9"/>
      <c r="I997" s="10"/>
      <c r="J997" s="9"/>
    </row>
    <row r="998" spans="1:10" x14ac:dyDescent="0.4">
      <c r="A998" s="9"/>
      <c r="B998" s="9"/>
      <c r="C998" s="10"/>
      <c r="D998" s="9"/>
      <c r="E998" s="9"/>
      <c r="F998" s="9"/>
      <c r="G998" s="9"/>
      <c r="H998" s="9"/>
      <c r="I998" s="10"/>
      <c r="J998" s="9"/>
    </row>
    <row r="999" spans="1:10" x14ac:dyDescent="0.4">
      <c r="A999" s="9"/>
      <c r="B999" s="9"/>
      <c r="C999" s="10"/>
      <c r="D999" s="9"/>
      <c r="E999" s="9"/>
      <c r="F999" s="9"/>
      <c r="G999" s="9"/>
      <c r="H999" s="9"/>
      <c r="I999" s="10"/>
      <c r="J999" s="9"/>
    </row>
    <row r="1000" spans="1:10" x14ac:dyDescent="0.4">
      <c r="A1000" s="9"/>
      <c r="B1000" s="9"/>
      <c r="C1000" s="10"/>
      <c r="D1000" s="9"/>
      <c r="E1000" s="9"/>
      <c r="F1000" s="9"/>
      <c r="G1000" s="9"/>
      <c r="H1000" s="9"/>
      <c r="I1000" s="10"/>
      <c r="J1000" s="9"/>
    </row>
    <row r="1001" spans="1:10" x14ac:dyDescent="0.4">
      <c r="A1001" s="9"/>
      <c r="B1001" s="9"/>
      <c r="C1001" s="10"/>
      <c r="D1001" s="9"/>
      <c r="E1001" s="9"/>
      <c r="F1001" s="9"/>
      <c r="G1001" s="9"/>
      <c r="H1001" s="9"/>
      <c r="I1001" s="10"/>
      <c r="J1001" s="9"/>
    </row>
    <row r="1002" spans="1:10" x14ac:dyDescent="0.4">
      <c r="A1002" s="9"/>
      <c r="B1002" s="9"/>
      <c r="C1002" s="10"/>
      <c r="D1002" s="9"/>
      <c r="E1002" s="9"/>
      <c r="F1002" s="9"/>
      <c r="G1002" s="9"/>
      <c r="H1002" s="9"/>
      <c r="I1002" s="10"/>
      <c r="J1002" s="9"/>
    </row>
    <row r="1003" spans="1:10" x14ac:dyDescent="0.4">
      <c r="A1003" s="9"/>
      <c r="B1003" s="9"/>
      <c r="C1003" s="10"/>
      <c r="D1003" s="9"/>
      <c r="E1003" s="9"/>
      <c r="F1003" s="9"/>
      <c r="G1003" s="9"/>
      <c r="H1003" s="9"/>
      <c r="I1003" s="10"/>
      <c r="J1003" s="9"/>
    </row>
    <row r="1004" spans="1:10" x14ac:dyDescent="0.4">
      <c r="A1004" s="9"/>
      <c r="B1004" s="9"/>
      <c r="C1004" s="10"/>
      <c r="D1004" s="9"/>
      <c r="E1004" s="9"/>
      <c r="F1004" s="9"/>
      <c r="G1004" s="9"/>
      <c r="H1004" s="9"/>
      <c r="I1004" s="10"/>
      <c r="J1004" s="9"/>
    </row>
    <row r="1005" spans="1:10" x14ac:dyDescent="0.4">
      <c r="A1005" s="9"/>
      <c r="B1005" s="9"/>
      <c r="C1005" s="10"/>
      <c r="D1005" s="9"/>
      <c r="E1005" s="9"/>
      <c r="F1005" s="9"/>
      <c r="G1005" s="9"/>
      <c r="H1005" s="9"/>
      <c r="I1005" s="10"/>
      <c r="J1005" s="9"/>
    </row>
    <row r="1006" spans="1:10" x14ac:dyDescent="0.4">
      <c r="A1006" s="9"/>
      <c r="B1006" s="9"/>
      <c r="C1006" s="10"/>
      <c r="D1006" s="9"/>
      <c r="E1006" s="9"/>
      <c r="F1006" s="9"/>
      <c r="G1006" s="9"/>
      <c r="H1006" s="9"/>
      <c r="I1006" s="10"/>
      <c r="J1006" s="9"/>
    </row>
    <row r="1007" spans="1:10" x14ac:dyDescent="0.4">
      <c r="A1007" s="9"/>
      <c r="B1007" s="9"/>
      <c r="C1007" s="10"/>
      <c r="D1007" s="9"/>
      <c r="E1007" s="9"/>
      <c r="F1007" s="9"/>
      <c r="G1007" s="9"/>
      <c r="H1007" s="9"/>
      <c r="I1007" s="10"/>
      <c r="J1007" s="9"/>
    </row>
    <row r="1008" spans="1:10" x14ac:dyDescent="0.4">
      <c r="A1008" s="9"/>
      <c r="B1008" s="9"/>
      <c r="C1008" s="10"/>
      <c r="D1008" s="9"/>
      <c r="E1008" s="9"/>
      <c r="F1008" s="9"/>
      <c r="G1008" s="9"/>
      <c r="H1008" s="9"/>
      <c r="I1008" s="10"/>
      <c r="J1008" s="9"/>
    </row>
    <row r="1009" spans="1:10" x14ac:dyDescent="0.4">
      <c r="A1009" s="9"/>
      <c r="B1009" s="9"/>
      <c r="C1009" s="10"/>
      <c r="D1009" s="9"/>
      <c r="E1009" s="9"/>
      <c r="F1009" s="9"/>
      <c r="G1009" s="9"/>
      <c r="H1009" s="9"/>
      <c r="I1009" s="10"/>
      <c r="J1009" s="9"/>
    </row>
    <row r="1010" spans="1:10" x14ac:dyDescent="0.4">
      <c r="A1010" s="9"/>
      <c r="B1010" s="9"/>
      <c r="C1010" s="10"/>
      <c r="D1010" s="9"/>
      <c r="E1010" s="9"/>
      <c r="F1010" s="9"/>
      <c r="G1010" s="9"/>
      <c r="H1010" s="9"/>
      <c r="I1010" s="10"/>
      <c r="J1010" s="9"/>
    </row>
    <row r="1011" spans="1:10" x14ac:dyDescent="0.4">
      <c r="A1011" s="9"/>
      <c r="B1011" s="9"/>
      <c r="C1011" s="10"/>
      <c r="D1011" s="9"/>
      <c r="E1011" s="9"/>
      <c r="F1011" s="9"/>
      <c r="G1011" s="9"/>
      <c r="H1011" s="9"/>
      <c r="I1011" s="10"/>
      <c r="J1011" s="9"/>
    </row>
    <row r="1012" spans="1:10" x14ac:dyDescent="0.4">
      <c r="A1012" s="9"/>
      <c r="B1012" s="9"/>
      <c r="C1012" s="10"/>
      <c r="D1012" s="9"/>
      <c r="E1012" s="9"/>
      <c r="F1012" s="9"/>
      <c r="G1012" s="9"/>
      <c r="H1012" s="9"/>
      <c r="I1012" s="10"/>
      <c r="J1012" s="9"/>
    </row>
    <row r="1013" spans="1:10" x14ac:dyDescent="0.4">
      <c r="A1013" s="9"/>
      <c r="B1013" s="9"/>
      <c r="C1013" s="10"/>
      <c r="D1013" s="9"/>
      <c r="E1013" s="9"/>
      <c r="F1013" s="9"/>
      <c r="G1013" s="9"/>
      <c r="H1013" s="9"/>
      <c r="I1013" s="10"/>
      <c r="J1013" s="9"/>
    </row>
    <row r="1014" spans="1:10" x14ac:dyDescent="0.4">
      <c r="A1014" s="9"/>
      <c r="B1014" s="9"/>
      <c r="C1014" s="10"/>
      <c r="D1014" s="9"/>
      <c r="E1014" s="9"/>
      <c r="F1014" s="9"/>
      <c r="G1014" s="9"/>
      <c r="H1014" s="9"/>
      <c r="I1014" s="10"/>
      <c r="J1014" s="9"/>
    </row>
    <row r="1015" spans="1:10" x14ac:dyDescent="0.4">
      <c r="A1015" s="9"/>
      <c r="B1015" s="9"/>
      <c r="C1015" s="10"/>
      <c r="D1015" s="9"/>
      <c r="E1015" s="9"/>
      <c r="F1015" s="9"/>
      <c r="G1015" s="9"/>
      <c r="H1015" s="9"/>
      <c r="I1015" s="10"/>
      <c r="J1015" s="9"/>
    </row>
    <row r="1016" spans="1:10" x14ac:dyDescent="0.4">
      <c r="A1016" s="9"/>
      <c r="B1016" s="9"/>
      <c r="C1016" s="10"/>
      <c r="D1016" s="9"/>
      <c r="E1016" s="9"/>
      <c r="F1016" s="9"/>
      <c r="G1016" s="9"/>
      <c r="H1016" s="9"/>
      <c r="I1016" s="10"/>
      <c r="J1016" s="9"/>
    </row>
    <row r="1017" spans="1:10" x14ac:dyDescent="0.4">
      <c r="A1017" s="9"/>
      <c r="B1017" s="9"/>
      <c r="C1017" s="10"/>
      <c r="D1017" s="9"/>
      <c r="E1017" s="9"/>
      <c r="F1017" s="9"/>
      <c r="G1017" s="9"/>
      <c r="H1017" s="9"/>
      <c r="I1017" s="10"/>
      <c r="J1017" s="9"/>
    </row>
    <row r="1018" spans="1:10" x14ac:dyDescent="0.4">
      <c r="A1018" s="9"/>
      <c r="B1018" s="9"/>
      <c r="C1018" s="10"/>
      <c r="D1018" s="9"/>
      <c r="E1018" s="9"/>
      <c r="F1018" s="9"/>
      <c r="G1018" s="9"/>
      <c r="H1018" s="9"/>
      <c r="I1018" s="10"/>
      <c r="J1018" s="9"/>
    </row>
    <row r="1019" spans="1:10" x14ac:dyDescent="0.4">
      <c r="A1019" s="9"/>
      <c r="B1019" s="9"/>
      <c r="C1019" s="10"/>
      <c r="D1019" s="9"/>
      <c r="E1019" s="9"/>
      <c r="F1019" s="9"/>
      <c r="G1019" s="9"/>
      <c r="H1019" s="9"/>
      <c r="I1019" s="10"/>
      <c r="J1019" s="9"/>
    </row>
    <row r="1020" spans="1:10" x14ac:dyDescent="0.4">
      <c r="A1020" s="9"/>
      <c r="B1020" s="9"/>
      <c r="C1020" s="10"/>
      <c r="D1020" s="9"/>
      <c r="E1020" s="9"/>
      <c r="F1020" s="9"/>
      <c r="G1020" s="9"/>
      <c r="H1020" s="9"/>
      <c r="I1020" s="10"/>
      <c r="J1020" s="9"/>
    </row>
    <row r="1021" spans="1:10" x14ac:dyDescent="0.4">
      <c r="A1021" s="9"/>
      <c r="B1021" s="9"/>
      <c r="C1021" s="10"/>
      <c r="D1021" s="9"/>
      <c r="E1021" s="9"/>
      <c r="F1021" s="9"/>
      <c r="G1021" s="9"/>
      <c r="H1021" s="9"/>
      <c r="I1021" s="10"/>
      <c r="J1021" s="9"/>
    </row>
    <row r="1022" spans="1:10" x14ac:dyDescent="0.4">
      <c r="A1022" s="9"/>
      <c r="B1022" s="9"/>
      <c r="C1022" s="10"/>
      <c r="D1022" s="9"/>
      <c r="E1022" s="9"/>
      <c r="F1022" s="9"/>
      <c r="G1022" s="9"/>
      <c r="H1022" s="9"/>
      <c r="I1022" s="10"/>
      <c r="J1022" s="9"/>
    </row>
    <row r="1023" spans="1:10" x14ac:dyDescent="0.4">
      <c r="A1023" s="9"/>
      <c r="B1023" s="9"/>
      <c r="C1023" s="10"/>
      <c r="D1023" s="9"/>
      <c r="E1023" s="9"/>
      <c r="F1023" s="9"/>
      <c r="G1023" s="9"/>
      <c r="H1023" s="9"/>
      <c r="I1023" s="10"/>
      <c r="J1023" s="9"/>
    </row>
    <row r="1024" spans="1:10" x14ac:dyDescent="0.4">
      <c r="A1024" s="9"/>
      <c r="B1024" s="9"/>
      <c r="C1024" s="10"/>
      <c r="D1024" s="9"/>
      <c r="E1024" s="9"/>
      <c r="F1024" s="9"/>
      <c r="G1024" s="9"/>
      <c r="H1024" s="9"/>
      <c r="I1024" s="10"/>
      <c r="J1024" s="9"/>
    </row>
    <row r="1025" spans="1:10" x14ac:dyDescent="0.4">
      <c r="A1025" s="9"/>
      <c r="B1025" s="9"/>
      <c r="C1025" s="10"/>
      <c r="D1025" s="9"/>
      <c r="E1025" s="9"/>
      <c r="F1025" s="9"/>
      <c r="G1025" s="9"/>
      <c r="H1025" s="9"/>
      <c r="I1025" s="10"/>
      <c r="J1025" s="9"/>
    </row>
    <row r="1026" spans="1:10" x14ac:dyDescent="0.4">
      <c r="A1026" s="9"/>
      <c r="B1026" s="9"/>
      <c r="C1026" s="10"/>
      <c r="D1026" s="9"/>
      <c r="E1026" s="9"/>
      <c r="F1026" s="9"/>
      <c r="G1026" s="9"/>
      <c r="H1026" s="9"/>
      <c r="I1026" s="10"/>
      <c r="J1026" s="9"/>
    </row>
    <row r="1027" spans="1:10" x14ac:dyDescent="0.4">
      <c r="A1027" s="9"/>
      <c r="B1027" s="9"/>
      <c r="C1027" s="10"/>
      <c r="D1027" s="9"/>
      <c r="E1027" s="9"/>
      <c r="F1027" s="9"/>
      <c r="G1027" s="9"/>
      <c r="H1027" s="9"/>
      <c r="I1027" s="10"/>
      <c r="J1027" s="9"/>
    </row>
    <row r="1028" spans="1:10" x14ac:dyDescent="0.4">
      <c r="A1028" s="9"/>
      <c r="B1028" s="9"/>
      <c r="C1028" s="10"/>
      <c r="D1028" s="9"/>
      <c r="E1028" s="9"/>
      <c r="F1028" s="9"/>
      <c r="G1028" s="9"/>
      <c r="H1028" s="9"/>
      <c r="I1028" s="10"/>
      <c r="J1028" s="9"/>
    </row>
    <row r="1029" spans="1:10" x14ac:dyDescent="0.4">
      <c r="A1029" s="9"/>
      <c r="B1029" s="9"/>
      <c r="C1029" s="10"/>
      <c r="D1029" s="9"/>
      <c r="E1029" s="9"/>
      <c r="F1029" s="9"/>
      <c r="G1029" s="9"/>
      <c r="H1029" s="9"/>
      <c r="I1029" s="10"/>
      <c r="J1029" s="9"/>
    </row>
    <row r="1030" spans="1:10" x14ac:dyDescent="0.4">
      <c r="A1030" s="9"/>
      <c r="B1030" s="9"/>
      <c r="C1030" s="10"/>
      <c r="D1030" s="9"/>
      <c r="E1030" s="9"/>
      <c r="F1030" s="9"/>
      <c r="G1030" s="9"/>
      <c r="H1030" s="9"/>
      <c r="I1030" s="10"/>
      <c r="J1030" s="9"/>
    </row>
    <row r="1031" spans="1:10" x14ac:dyDescent="0.4">
      <c r="A1031" s="9"/>
      <c r="B1031" s="9"/>
      <c r="C1031" s="10"/>
      <c r="D1031" s="9"/>
      <c r="E1031" s="9"/>
      <c r="F1031" s="9"/>
      <c r="G1031" s="9"/>
      <c r="H1031" s="9"/>
      <c r="I1031" s="10"/>
      <c r="J1031" s="9"/>
    </row>
    <row r="1032" spans="1:10" x14ac:dyDescent="0.4">
      <c r="A1032" s="9"/>
      <c r="B1032" s="9"/>
      <c r="C1032" s="10"/>
      <c r="D1032" s="9"/>
      <c r="E1032" s="9"/>
      <c r="F1032" s="9"/>
      <c r="G1032" s="9"/>
      <c r="H1032" s="9"/>
      <c r="I1032" s="10"/>
      <c r="J1032" s="9"/>
    </row>
    <row r="1033" spans="1:10" x14ac:dyDescent="0.4">
      <c r="A1033" s="9"/>
      <c r="B1033" s="9"/>
      <c r="C1033" s="10"/>
      <c r="D1033" s="9"/>
      <c r="E1033" s="9"/>
      <c r="F1033" s="9"/>
      <c r="G1033" s="9"/>
      <c r="H1033" s="9"/>
      <c r="I1033" s="10"/>
      <c r="J1033" s="9"/>
    </row>
    <row r="1034" spans="1:10" x14ac:dyDescent="0.4">
      <c r="A1034" s="9"/>
      <c r="B1034" s="9"/>
      <c r="C1034" s="10"/>
      <c r="D1034" s="9"/>
      <c r="E1034" s="9"/>
      <c r="F1034" s="9"/>
      <c r="G1034" s="9"/>
      <c r="H1034" s="9"/>
      <c r="I1034" s="10"/>
      <c r="J1034" s="9"/>
    </row>
    <row r="1035" spans="1:10" x14ac:dyDescent="0.4">
      <c r="A1035" s="9"/>
      <c r="B1035" s="9"/>
      <c r="C1035" s="10"/>
      <c r="D1035" s="9"/>
      <c r="E1035" s="9"/>
      <c r="F1035" s="9"/>
      <c r="G1035" s="9"/>
      <c r="H1035" s="9"/>
      <c r="I1035" s="10"/>
      <c r="J1035" s="9"/>
    </row>
    <row r="1036" spans="1:10" x14ac:dyDescent="0.4">
      <c r="A1036" s="9"/>
      <c r="B1036" s="9"/>
      <c r="C1036" s="10"/>
      <c r="D1036" s="9"/>
      <c r="E1036" s="9"/>
      <c r="F1036" s="9"/>
      <c r="G1036" s="9"/>
      <c r="H1036" s="9"/>
      <c r="I1036" s="10"/>
      <c r="J1036" s="9"/>
    </row>
    <row r="1037" spans="1:10" x14ac:dyDescent="0.4">
      <c r="A1037" s="9"/>
      <c r="B1037" s="9"/>
      <c r="C1037" s="10"/>
      <c r="D1037" s="9"/>
      <c r="E1037" s="9"/>
      <c r="F1037" s="9"/>
      <c r="G1037" s="9"/>
      <c r="H1037" s="9"/>
      <c r="I1037" s="10"/>
      <c r="J1037" s="9"/>
    </row>
    <row r="1038" spans="1:10" x14ac:dyDescent="0.4">
      <c r="A1038" s="9"/>
      <c r="B1038" s="9"/>
      <c r="C1038" s="10"/>
      <c r="D1038" s="9"/>
      <c r="E1038" s="9"/>
      <c r="F1038" s="9"/>
      <c r="G1038" s="9"/>
      <c r="H1038" s="9"/>
      <c r="I1038" s="10"/>
      <c r="J1038" s="9"/>
    </row>
    <row r="1039" spans="1:10" x14ac:dyDescent="0.4">
      <c r="A1039" s="9"/>
      <c r="B1039" s="9"/>
      <c r="C1039" s="10"/>
      <c r="D1039" s="9"/>
      <c r="E1039" s="9"/>
      <c r="F1039" s="9"/>
      <c r="G1039" s="9"/>
      <c r="H1039" s="9"/>
      <c r="I1039" s="10"/>
      <c r="J1039" s="9"/>
    </row>
    <row r="1040" spans="1:10" x14ac:dyDescent="0.4">
      <c r="A1040" s="9"/>
      <c r="B1040" s="9"/>
      <c r="C1040" s="10"/>
      <c r="D1040" s="9"/>
      <c r="E1040" s="9"/>
      <c r="F1040" s="9"/>
      <c r="G1040" s="9"/>
      <c r="H1040" s="9"/>
      <c r="I1040" s="10"/>
      <c r="J1040" s="9"/>
    </row>
    <row r="1041" spans="1:10" x14ac:dyDescent="0.4">
      <c r="A1041" s="9"/>
      <c r="B1041" s="9"/>
      <c r="C1041" s="10"/>
      <c r="D1041" s="9"/>
      <c r="E1041" s="9"/>
      <c r="F1041" s="9"/>
      <c r="G1041" s="9"/>
      <c r="H1041" s="9"/>
      <c r="I1041" s="10"/>
      <c r="J1041" s="9"/>
    </row>
    <row r="1042" spans="1:10" x14ac:dyDescent="0.4">
      <c r="A1042" s="9"/>
      <c r="B1042" s="9"/>
      <c r="C1042" s="10"/>
      <c r="D1042" s="9"/>
      <c r="E1042" s="9"/>
      <c r="F1042" s="9"/>
      <c r="G1042" s="9"/>
      <c r="H1042" s="9"/>
      <c r="I1042" s="10"/>
      <c r="J1042" s="9"/>
    </row>
    <row r="1043" spans="1:10" x14ac:dyDescent="0.4">
      <c r="A1043" s="9"/>
      <c r="B1043" s="9"/>
      <c r="C1043" s="10"/>
      <c r="D1043" s="9"/>
      <c r="E1043" s="9"/>
      <c r="F1043" s="9"/>
      <c r="G1043" s="9"/>
      <c r="H1043" s="9"/>
      <c r="I1043" s="10"/>
      <c r="J1043" s="9"/>
    </row>
    <row r="1044" spans="1:10" x14ac:dyDescent="0.4">
      <c r="A1044" s="9"/>
      <c r="B1044" s="9"/>
      <c r="C1044" s="10"/>
      <c r="D1044" s="9"/>
      <c r="E1044" s="9"/>
      <c r="F1044" s="9"/>
      <c r="G1044" s="9"/>
      <c r="H1044" s="9"/>
      <c r="I1044" s="10"/>
      <c r="J1044" s="9"/>
    </row>
    <row r="1045" spans="1:10" x14ac:dyDescent="0.4">
      <c r="A1045" s="9"/>
      <c r="B1045" s="9"/>
      <c r="C1045" s="10"/>
      <c r="D1045" s="9"/>
      <c r="E1045" s="9"/>
      <c r="F1045" s="9"/>
      <c r="G1045" s="9"/>
      <c r="H1045" s="9"/>
      <c r="I1045" s="10"/>
      <c r="J1045" s="9"/>
    </row>
    <row r="1046" spans="1:10" x14ac:dyDescent="0.4">
      <c r="A1046" s="9"/>
      <c r="B1046" s="9"/>
      <c r="C1046" s="10"/>
      <c r="D1046" s="9"/>
      <c r="E1046" s="9"/>
      <c r="F1046" s="9"/>
      <c r="G1046" s="9"/>
      <c r="H1046" s="9"/>
      <c r="I1046" s="10"/>
      <c r="J1046" s="9"/>
    </row>
    <row r="1047" spans="1:10" x14ac:dyDescent="0.4">
      <c r="A1047" s="9"/>
      <c r="B1047" s="9"/>
      <c r="C1047" s="10"/>
      <c r="D1047" s="9"/>
      <c r="E1047" s="9"/>
      <c r="F1047" s="9"/>
      <c r="G1047" s="9"/>
      <c r="H1047" s="9"/>
      <c r="I1047" s="10"/>
      <c r="J1047" s="9"/>
    </row>
    <row r="1048" spans="1:10" x14ac:dyDescent="0.4">
      <c r="A1048" s="9"/>
      <c r="B1048" s="9"/>
      <c r="C1048" s="10"/>
      <c r="D1048" s="9"/>
      <c r="E1048" s="9"/>
      <c r="F1048" s="9"/>
      <c r="G1048" s="9"/>
      <c r="H1048" s="9"/>
      <c r="I1048" s="10"/>
      <c r="J1048" s="9"/>
    </row>
    <row r="1049" spans="1:10" x14ac:dyDescent="0.4">
      <c r="A1049" s="9"/>
      <c r="B1049" s="9"/>
      <c r="C1049" s="10"/>
      <c r="D1049" s="9"/>
      <c r="E1049" s="9"/>
      <c r="F1049" s="9"/>
      <c r="G1049" s="9"/>
      <c r="H1049" s="9"/>
      <c r="I1049" s="10"/>
      <c r="J1049" s="9"/>
    </row>
    <row r="1050" spans="1:10" x14ac:dyDescent="0.4">
      <c r="A1050" s="9"/>
      <c r="B1050" s="9"/>
      <c r="C1050" s="10"/>
      <c r="D1050" s="9"/>
      <c r="E1050" s="9"/>
      <c r="F1050" s="9"/>
      <c r="G1050" s="9"/>
      <c r="H1050" s="9"/>
      <c r="I1050" s="10"/>
      <c r="J1050" s="9"/>
    </row>
    <row r="1051" spans="1:10" x14ac:dyDescent="0.4">
      <c r="A1051" s="9"/>
      <c r="B1051" s="9"/>
      <c r="C1051" s="10"/>
      <c r="D1051" s="9"/>
      <c r="E1051" s="9"/>
      <c r="F1051" s="9"/>
      <c r="G1051" s="9"/>
      <c r="H1051" s="9"/>
      <c r="I1051" s="10"/>
      <c r="J1051" s="9"/>
    </row>
    <row r="1052" spans="1:10" x14ac:dyDescent="0.4">
      <c r="A1052" s="9"/>
      <c r="B1052" s="9"/>
      <c r="C1052" s="10"/>
      <c r="D1052" s="9"/>
      <c r="E1052" s="9"/>
      <c r="F1052" s="9"/>
      <c r="G1052" s="9"/>
      <c r="H1052" s="9"/>
      <c r="I1052" s="10"/>
      <c r="J1052" s="9"/>
    </row>
    <row r="1053" spans="1:10" x14ac:dyDescent="0.4">
      <c r="A1053" s="9"/>
      <c r="B1053" s="9"/>
      <c r="C1053" s="10"/>
      <c r="D1053" s="9"/>
      <c r="E1053" s="9"/>
      <c r="F1053" s="9"/>
      <c r="G1053" s="9"/>
      <c r="H1053" s="9"/>
      <c r="I1053" s="10"/>
      <c r="J1053" s="9"/>
    </row>
    <row r="1054" spans="1:10" x14ac:dyDescent="0.4">
      <c r="A1054" s="9"/>
      <c r="B1054" s="9"/>
      <c r="C1054" s="10"/>
      <c r="D1054" s="9"/>
      <c r="E1054" s="9"/>
      <c r="F1054" s="9"/>
      <c r="G1054" s="9"/>
      <c r="H1054" s="9"/>
      <c r="I1054" s="10"/>
      <c r="J1054" s="9"/>
    </row>
    <row r="1055" spans="1:10" x14ac:dyDescent="0.4">
      <c r="A1055" s="9"/>
      <c r="B1055" s="9"/>
      <c r="C1055" s="10"/>
      <c r="D1055" s="9"/>
      <c r="E1055" s="9"/>
      <c r="F1055" s="9"/>
      <c r="G1055" s="9"/>
      <c r="H1055" s="9"/>
      <c r="I1055" s="10"/>
      <c r="J1055" s="9"/>
    </row>
    <row r="1056" spans="1:10" x14ac:dyDescent="0.4">
      <c r="A1056" s="9"/>
      <c r="B1056" s="9"/>
      <c r="C1056" s="10"/>
      <c r="D1056" s="9"/>
      <c r="E1056" s="9"/>
      <c r="F1056" s="9"/>
      <c r="G1056" s="9"/>
      <c r="H1056" s="9"/>
      <c r="I1056" s="10"/>
      <c r="J1056" s="9"/>
    </row>
    <row r="1057" spans="1:10" x14ac:dyDescent="0.4">
      <c r="A1057" s="9"/>
      <c r="B1057" s="9"/>
      <c r="C1057" s="10"/>
      <c r="D1057" s="9"/>
      <c r="E1057" s="9"/>
      <c r="F1057" s="9"/>
      <c r="G1057" s="9"/>
      <c r="H1057" s="9"/>
      <c r="I1057" s="10"/>
      <c r="J1057" s="9"/>
    </row>
    <row r="1058" spans="1:10" x14ac:dyDescent="0.4">
      <c r="A1058" s="9"/>
      <c r="B1058" s="9"/>
      <c r="C1058" s="10"/>
      <c r="D1058" s="9"/>
      <c r="E1058" s="9"/>
      <c r="F1058" s="9"/>
      <c r="G1058" s="9"/>
      <c r="H1058" s="9"/>
      <c r="I1058" s="10"/>
      <c r="J1058" s="9"/>
    </row>
    <row r="1059" spans="1:10" x14ac:dyDescent="0.4">
      <c r="A1059" s="9"/>
      <c r="B1059" s="9"/>
      <c r="C1059" s="10"/>
      <c r="D1059" s="9"/>
      <c r="E1059" s="9"/>
      <c r="F1059" s="9"/>
      <c r="G1059" s="9"/>
      <c r="H1059" s="9"/>
      <c r="I1059" s="10"/>
      <c r="J1059" s="9"/>
    </row>
    <row r="1060" spans="1:10" x14ac:dyDescent="0.4">
      <c r="A1060" s="9"/>
      <c r="B1060" s="9"/>
      <c r="C1060" s="10"/>
      <c r="D1060" s="9"/>
      <c r="E1060" s="9"/>
      <c r="F1060" s="9"/>
      <c r="G1060" s="9"/>
      <c r="H1060" s="9"/>
      <c r="I1060" s="10"/>
      <c r="J1060" s="9"/>
    </row>
    <row r="1061" spans="1:10" x14ac:dyDescent="0.4">
      <c r="A1061" s="9"/>
      <c r="B1061" s="9"/>
      <c r="C1061" s="10"/>
      <c r="D1061" s="9"/>
      <c r="E1061" s="9"/>
      <c r="F1061" s="9"/>
      <c r="G1061" s="9"/>
      <c r="H1061" s="9"/>
      <c r="I1061" s="10"/>
      <c r="J1061" s="9"/>
    </row>
    <row r="1062" spans="1:10" x14ac:dyDescent="0.4">
      <c r="A1062" s="9"/>
      <c r="B1062" s="9"/>
      <c r="C1062" s="10"/>
      <c r="D1062" s="9"/>
      <c r="E1062" s="9"/>
      <c r="F1062" s="9"/>
      <c r="G1062" s="9"/>
      <c r="H1062" s="9"/>
      <c r="I1062" s="10"/>
      <c r="J1062" s="9"/>
    </row>
    <row r="1063" spans="1:10" x14ac:dyDescent="0.4">
      <c r="A1063" s="9"/>
      <c r="B1063" s="9"/>
      <c r="C1063" s="10"/>
      <c r="D1063" s="9"/>
      <c r="E1063" s="9"/>
      <c r="F1063" s="9"/>
      <c r="G1063" s="9"/>
      <c r="H1063" s="9"/>
      <c r="I1063" s="10"/>
      <c r="J1063" s="9"/>
    </row>
    <row r="1064" spans="1:10" x14ac:dyDescent="0.4">
      <c r="A1064" s="9"/>
      <c r="B1064" s="9"/>
      <c r="C1064" s="10"/>
      <c r="D1064" s="9"/>
      <c r="E1064" s="9"/>
      <c r="F1064" s="9"/>
      <c r="G1064" s="9"/>
      <c r="H1064" s="9"/>
      <c r="I1064" s="10"/>
      <c r="J1064" s="9"/>
    </row>
    <row r="1065" spans="1:10" x14ac:dyDescent="0.4">
      <c r="A1065" s="9"/>
      <c r="B1065" s="9"/>
      <c r="C1065" s="10"/>
      <c r="D1065" s="9"/>
      <c r="E1065" s="9"/>
      <c r="F1065" s="9"/>
      <c r="G1065" s="9"/>
      <c r="H1065" s="9"/>
      <c r="I1065" s="10"/>
      <c r="J1065" s="9"/>
    </row>
    <row r="1066" spans="1:10" x14ac:dyDescent="0.4">
      <c r="A1066" s="9"/>
      <c r="B1066" s="9"/>
      <c r="C1066" s="10"/>
      <c r="D1066" s="9"/>
      <c r="E1066" s="9"/>
      <c r="F1066" s="9"/>
      <c r="G1066" s="9"/>
      <c r="H1066" s="9"/>
      <c r="I1066" s="10"/>
      <c r="J1066" s="9"/>
    </row>
    <row r="1067" spans="1:10" x14ac:dyDescent="0.4">
      <c r="A1067" s="9"/>
      <c r="B1067" s="9"/>
      <c r="C1067" s="10"/>
      <c r="D1067" s="9"/>
      <c r="E1067" s="9"/>
      <c r="F1067" s="9"/>
      <c r="G1067" s="9"/>
      <c r="H1067" s="9"/>
      <c r="I1067" s="10"/>
      <c r="J1067" s="9"/>
    </row>
    <row r="1068" spans="1:10" x14ac:dyDescent="0.4">
      <c r="A1068" s="9"/>
      <c r="B1068" s="9"/>
      <c r="C1068" s="10"/>
      <c r="D1068" s="9"/>
      <c r="E1068" s="9"/>
      <c r="F1068" s="9"/>
      <c r="G1068" s="9"/>
      <c r="H1068" s="9"/>
      <c r="I1068" s="10"/>
      <c r="J1068" s="9"/>
    </row>
    <row r="1069" spans="1:10" x14ac:dyDescent="0.4">
      <c r="A1069" s="9"/>
      <c r="B1069" s="9"/>
      <c r="C1069" s="10"/>
      <c r="D1069" s="9"/>
      <c r="E1069" s="9"/>
      <c r="F1069" s="9"/>
      <c r="G1069" s="9"/>
      <c r="H1069" s="9"/>
      <c r="I1069" s="10"/>
      <c r="J1069" s="9"/>
    </row>
    <row r="1070" spans="1:10" x14ac:dyDescent="0.4">
      <c r="A1070" s="9"/>
      <c r="B1070" s="9"/>
      <c r="C1070" s="10"/>
      <c r="D1070" s="9"/>
      <c r="E1070" s="9"/>
      <c r="F1070" s="9"/>
      <c r="G1070" s="9"/>
      <c r="H1070" s="9"/>
      <c r="I1070" s="10"/>
      <c r="J1070" s="9"/>
    </row>
    <row r="1071" spans="1:10" x14ac:dyDescent="0.4">
      <c r="A1071" s="9"/>
      <c r="B1071" s="9"/>
      <c r="C1071" s="10"/>
      <c r="D1071" s="9"/>
      <c r="E1071" s="9"/>
      <c r="F1071" s="9"/>
      <c r="G1071" s="9"/>
      <c r="H1071" s="9"/>
      <c r="I1071" s="10"/>
      <c r="J1071" s="9"/>
    </row>
    <row r="1072" spans="1:10" x14ac:dyDescent="0.4">
      <c r="A1072" s="9"/>
      <c r="B1072" s="9"/>
      <c r="C1072" s="10"/>
      <c r="D1072" s="9"/>
      <c r="E1072" s="9"/>
      <c r="F1072" s="9"/>
      <c r="G1072" s="9"/>
      <c r="H1072" s="9"/>
      <c r="I1072" s="10"/>
      <c r="J1072" s="9"/>
    </row>
    <row r="1073" spans="1:10" x14ac:dyDescent="0.4">
      <c r="A1073" s="9"/>
      <c r="B1073" s="9"/>
      <c r="C1073" s="10"/>
      <c r="D1073" s="9"/>
      <c r="E1073" s="9"/>
      <c r="F1073" s="9"/>
      <c r="G1073" s="9"/>
      <c r="H1073" s="9"/>
      <c r="I1073" s="10"/>
      <c r="J1073" s="9"/>
    </row>
    <row r="1074" spans="1:10" x14ac:dyDescent="0.4">
      <c r="A1074" s="9"/>
      <c r="B1074" s="9"/>
      <c r="C1074" s="10"/>
      <c r="D1074" s="9"/>
      <c r="E1074" s="9"/>
      <c r="F1074" s="9"/>
      <c r="G1074" s="9"/>
      <c r="H1074" s="9"/>
      <c r="I1074" s="10"/>
      <c r="J1074" s="9"/>
    </row>
    <row r="1075" spans="1:10" x14ac:dyDescent="0.4">
      <c r="A1075" s="9"/>
      <c r="B1075" s="9"/>
      <c r="C1075" s="10"/>
      <c r="D1075" s="9"/>
      <c r="E1075" s="9"/>
      <c r="F1075" s="9"/>
      <c r="G1075" s="9"/>
      <c r="H1075" s="9"/>
      <c r="I1075" s="10"/>
      <c r="J1075" s="9"/>
    </row>
    <row r="1076" spans="1:10" x14ac:dyDescent="0.4">
      <c r="A1076" s="9"/>
      <c r="B1076" s="9"/>
      <c r="C1076" s="10"/>
      <c r="D1076" s="9"/>
      <c r="E1076" s="9"/>
      <c r="F1076" s="9"/>
      <c r="G1076" s="9"/>
      <c r="H1076" s="9"/>
      <c r="I1076" s="10"/>
      <c r="J1076" s="9"/>
    </row>
    <row r="1077" spans="1:10" x14ac:dyDescent="0.4">
      <c r="A1077" s="9"/>
      <c r="B1077" s="9"/>
      <c r="C1077" s="10"/>
      <c r="D1077" s="9"/>
      <c r="E1077" s="9"/>
      <c r="F1077" s="9"/>
      <c r="G1077" s="9"/>
      <c r="H1077" s="9"/>
      <c r="I1077" s="10"/>
      <c r="J1077" s="9"/>
    </row>
    <row r="1078" spans="1:10" x14ac:dyDescent="0.4">
      <c r="A1078" s="9"/>
      <c r="B1078" s="9"/>
      <c r="C1078" s="10"/>
      <c r="D1078" s="9"/>
      <c r="E1078" s="9"/>
      <c r="F1078" s="9"/>
      <c r="G1078" s="9"/>
      <c r="H1078" s="9"/>
      <c r="I1078" s="10"/>
      <c r="J1078" s="9"/>
    </row>
    <row r="1079" spans="1:10" x14ac:dyDescent="0.4">
      <c r="A1079" s="9"/>
      <c r="B1079" s="9"/>
      <c r="C1079" s="10"/>
      <c r="D1079" s="9"/>
      <c r="E1079" s="9"/>
      <c r="F1079" s="9"/>
      <c r="G1079" s="9"/>
      <c r="H1079" s="9"/>
      <c r="I1079" s="10"/>
      <c r="J1079" s="9"/>
    </row>
    <row r="1080" spans="1:10" x14ac:dyDescent="0.4">
      <c r="A1080" s="9"/>
      <c r="B1080" s="9"/>
      <c r="C1080" s="10"/>
      <c r="D1080" s="9"/>
      <c r="E1080" s="9"/>
      <c r="F1080" s="9"/>
      <c r="G1080" s="9"/>
      <c r="H1080" s="9"/>
      <c r="I1080" s="10"/>
      <c r="J1080" s="9"/>
    </row>
    <row r="1081" spans="1:10" x14ac:dyDescent="0.4">
      <c r="A1081" s="9"/>
      <c r="B1081" s="9"/>
      <c r="C1081" s="10"/>
      <c r="D1081" s="9"/>
      <c r="E1081" s="9"/>
      <c r="F1081" s="9"/>
      <c r="G1081" s="9"/>
      <c r="H1081" s="9"/>
      <c r="I1081" s="10"/>
      <c r="J1081" s="9"/>
    </row>
    <row r="1082" spans="1:10" x14ac:dyDescent="0.4">
      <c r="A1082" s="9"/>
      <c r="B1082" s="9"/>
      <c r="C1082" s="10"/>
      <c r="D1082" s="9"/>
      <c r="E1082" s="9"/>
      <c r="F1082" s="9"/>
      <c r="G1082" s="9"/>
      <c r="H1082" s="9"/>
      <c r="I1082" s="10"/>
      <c r="J1082" s="9"/>
    </row>
    <row r="1083" spans="1:10" x14ac:dyDescent="0.4">
      <c r="A1083" s="9"/>
      <c r="B1083" s="9"/>
      <c r="C1083" s="10"/>
      <c r="D1083" s="9"/>
      <c r="E1083" s="9"/>
      <c r="F1083" s="9"/>
      <c r="G1083" s="9"/>
      <c r="H1083" s="9"/>
      <c r="I1083" s="10"/>
      <c r="J1083" s="9"/>
    </row>
    <row r="1084" spans="1:10" x14ac:dyDescent="0.4">
      <c r="A1084" s="9"/>
      <c r="B1084" s="9"/>
      <c r="C1084" s="10"/>
      <c r="D1084" s="9"/>
      <c r="E1084" s="9"/>
      <c r="F1084" s="9"/>
      <c r="G1084" s="9"/>
      <c r="H1084" s="9"/>
      <c r="I1084" s="10"/>
      <c r="J1084" s="9"/>
    </row>
    <row r="1085" spans="1:10" x14ac:dyDescent="0.4">
      <c r="A1085" s="9"/>
      <c r="B1085" s="9"/>
      <c r="C1085" s="10"/>
      <c r="D1085" s="9"/>
      <c r="E1085" s="9"/>
      <c r="F1085" s="9"/>
      <c r="G1085" s="9"/>
      <c r="H1085" s="9"/>
      <c r="I1085" s="10"/>
      <c r="J1085" s="9"/>
    </row>
    <row r="1086" spans="1:10" x14ac:dyDescent="0.4">
      <c r="A1086" s="9"/>
      <c r="B1086" s="9"/>
      <c r="C1086" s="10"/>
      <c r="D1086" s="9"/>
      <c r="E1086" s="9"/>
      <c r="F1086" s="9"/>
      <c r="G1086" s="9"/>
      <c r="H1086" s="9"/>
      <c r="I1086" s="10"/>
      <c r="J1086" s="9"/>
    </row>
    <row r="1087" spans="1:10" x14ac:dyDescent="0.4">
      <c r="A1087" s="9"/>
      <c r="B1087" s="9"/>
      <c r="C1087" s="10"/>
      <c r="D1087" s="9"/>
      <c r="E1087" s="9"/>
      <c r="F1087" s="9"/>
      <c r="G1087" s="9"/>
      <c r="H1087" s="9"/>
      <c r="I1087" s="10"/>
      <c r="J1087" s="9"/>
    </row>
    <row r="1088" spans="1:10" x14ac:dyDescent="0.4">
      <c r="A1088" s="9"/>
      <c r="B1088" s="9"/>
      <c r="C1088" s="10"/>
      <c r="D1088" s="9"/>
      <c r="E1088" s="9"/>
      <c r="F1088" s="9"/>
      <c r="G1088" s="9"/>
      <c r="H1088" s="9"/>
      <c r="I1088" s="10"/>
      <c r="J1088" s="9"/>
    </row>
    <row r="1089" spans="1:10" x14ac:dyDescent="0.4">
      <c r="A1089" s="9"/>
      <c r="B1089" s="9"/>
      <c r="C1089" s="10"/>
      <c r="D1089" s="9"/>
      <c r="E1089" s="9"/>
      <c r="F1089" s="9"/>
      <c r="G1089" s="9"/>
      <c r="H1089" s="9"/>
      <c r="I1089" s="10"/>
      <c r="J1089" s="9"/>
    </row>
    <row r="1090" spans="1:10" x14ac:dyDescent="0.4">
      <c r="A1090" s="9"/>
      <c r="B1090" s="9"/>
      <c r="C1090" s="10"/>
      <c r="D1090" s="9"/>
      <c r="E1090" s="9"/>
      <c r="F1090" s="9"/>
      <c r="G1090" s="9"/>
      <c r="H1090" s="9"/>
      <c r="I1090" s="10"/>
      <c r="J1090" s="9"/>
    </row>
    <row r="1091" spans="1:10" x14ac:dyDescent="0.4">
      <c r="A1091" s="9"/>
      <c r="B1091" s="9"/>
      <c r="C1091" s="10"/>
      <c r="D1091" s="9"/>
      <c r="E1091" s="9"/>
      <c r="F1091" s="9"/>
      <c r="G1091" s="9"/>
      <c r="H1091" s="9"/>
      <c r="I1091" s="10"/>
      <c r="J1091" s="9"/>
    </row>
    <row r="1092" spans="1:10" x14ac:dyDescent="0.4">
      <c r="A1092" s="9"/>
      <c r="B1092" s="9"/>
      <c r="C1092" s="10"/>
      <c r="D1092" s="9"/>
      <c r="E1092" s="9"/>
      <c r="F1092" s="9"/>
      <c r="G1092" s="9"/>
      <c r="H1092" s="9"/>
      <c r="I1092" s="10"/>
      <c r="J1092" s="9"/>
    </row>
    <row r="1093" spans="1:10" x14ac:dyDescent="0.4">
      <c r="A1093" s="9"/>
      <c r="B1093" s="9"/>
      <c r="C1093" s="10"/>
      <c r="D1093" s="9"/>
      <c r="E1093" s="9"/>
      <c r="F1093" s="9"/>
      <c r="G1093" s="9"/>
      <c r="H1093" s="9"/>
      <c r="I1093" s="10"/>
      <c r="J1093" s="9"/>
    </row>
    <row r="1094" spans="1:10" x14ac:dyDescent="0.4">
      <c r="A1094" s="9"/>
      <c r="B1094" s="9"/>
      <c r="C1094" s="10"/>
      <c r="D1094" s="9"/>
      <c r="E1094" s="9"/>
      <c r="F1094" s="9"/>
      <c r="G1094" s="9"/>
      <c r="H1094" s="9"/>
      <c r="I1094" s="10"/>
      <c r="J1094" s="9"/>
    </row>
    <row r="1095" spans="1:10" x14ac:dyDescent="0.4">
      <c r="A1095" s="9"/>
      <c r="B1095" s="9"/>
      <c r="C1095" s="10"/>
      <c r="D1095" s="9"/>
      <c r="E1095" s="9"/>
      <c r="F1095" s="9"/>
      <c r="G1095" s="9"/>
      <c r="H1095" s="9"/>
      <c r="I1095" s="10"/>
      <c r="J1095" s="9"/>
    </row>
    <row r="1096" spans="1:10" x14ac:dyDescent="0.4">
      <c r="A1096" s="9"/>
      <c r="B1096" s="9"/>
      <c r="C1096" s="10"/>
      <c r="D1096" s="9"/>
      <c r="E1096" s="9"/>
      <c r="F1096" s="9"/>
      <c r="G1096" s="9"/>
      <c r="H1096" s="9"/>
      <c r="I1096" s="10"/>
      <c r="J1096" s="9"/>
    </row>
    <row r="1097" spans="1:10" x14ac:dyDescent="0.4">
      <c r="A1097" s="9"/>
      <c r="B1097" s="9"/>
      <c r="C1097" s="10"/>
      <c r="D1097" s="9"/>
      <c r="E1097" s="9"/>
      <c r="F1097" s="9"/>
      <c r="G1097" s="9"/>
      <c r="H1097" s="9"/>
      <c r="I1097" s="10"/>
      <c r="J1097" s="9"/>
    </row>
    <row r="1098" spans="1:10" x14ac:dyDescent="0.4">
      <c r="A1098" s="9"/>
      <c r="B1098" s="9"/>
      <c r="C1098" s="10"/>
      <c r="D1098" s="9"/>
      <c r="E1098" s="9"/>
      <c r="F1098" s="9"/>
      <c r="G1098" s="9"/>
      <c r="H1098" s="9"/>
      <c r="I1098" s="10"/>
    </row>
    <row r="1099" spans="1:10" x14ac:dyDescent="0.4">
      <c r="A1099" s="9"/>
      <c r="B1099" s="9"/>
      <c r="C1099" s="10"/>
      <c r="D1099" s="9"/>
      <c r="E1099" s="9"/>
      <c r="F1099" s="9"/>
      <c r="G1099" s="9"/>
      <c r="H1099" s="9"/>
      <c r="I1099" s="10"/>
    </row>
    <row r="1100" spans="1:10" x14ac:dyDescent="0.4">
      <c r="A1100" s="9"/>
      <c r="B1100" s="9"/>
      <c r="C1100" s="10"/>
      <c r="D1100" s="9"/>
      <c r="E1100" s="9"/>
      <c r="F1100" s="9"/>
      <c r="G1100" s="9"/>
      <c r="H1100" s="9"/>
      <c r="I1100" s="10"/>
    </row>
    <row r="1101" spans="1:10" x14ac:dyDescent="0.4">
      <c r="A1101" s="9"/>
      <c r="B1101" s="9"/>
      <c r="C1101" s="10"/>
      <c r="D1101" s="9"/>
      <c r="E1101" s="9"/>
      <c r="F1101" s="9"/>
      <c r="G1101" s="9"/>
      <c r="H1101" s="9"/>
      <c r="I1101" s="10"/>
    </row>
    <row r="1102" spans="1:10" x14ac:dyDescent="0.4">
      <c r="A1102" s="9"/>
      <c r="B1102" s="9"/>
      <c r="C1102" s="10"/>
      <c r="D1102" s="9"/>
      <c r="E1102" s="9"/>
      <c r="F1102" s="9"/>
      <c r="G1102" s="9"/>
      <c r="H1102" s="9"/>
      <c r="I1102" s="10"/>
    </row>
    <row r="1103" spans="1:10" x14ac:dyDescent="0.4">
      <c r="A1103" s="9"/>
      <c r="B1103" s="9"/>
      <c r="C1103" s="10"/>
      <c r="D1103" s="9"/>
      <c r="E1103" s="9"/>
      <c r="F1103" s="9"/>
      <c r="G1103" s="9"/>
      <c r="H1103" s="9"/>
      <c r="I1103" s="10"/>
    </row>
    <row r="1104" spans="1:10" x14ac:dyDescent="0.4">
      <c r="A1104" s="9"/>
      <c r="B1104" s="9"/>
      <c r="C1104" s="10"/>
      <c r="D1104" s="9"/>
      <c r="E1104" s="9"/>
      <c r="F1104" s="9"/>
      <c r="G1104" s="9"/>
      <c r="H1104" s="9"/>
      <c r="I1104" s="10"/>
    </row>
    <row r="1105" spans="1:9" x14ac:dyDescent="0.4">
      <c r="A1105" s="9"/>
      <c r="B1105" s="9"/>
      <c r="C1105" s="10"/>
      <c r="D1105" s="9"/>
      <c r="E1105" s="9"/>
      <c r="F1105" s="9"/>
      <c r="G1105" s="9"/>
      <c r="H1105" s="9"/>
      <c r="I1105" s="10"/>
    </row>
    <row r="1106" spans="1:9" x14ac:dyDescent="0.4">
      <c r="A1106" s="9"/>
      <c r="B1106" s="9"/>
      <c r="C1106" s="10"/>
      <c r="D1106" s="9"/>
      <c r="E1106" s="9"/>
      <c r="F1106" s="9"/>
      <c r="G1106" s="9"/>
      <c r="H1106" s="9"/>
      <c r="I1106" s="10"/>
    </row>
    <row r="1107" spans="1:9" x14ac:dyDescent="0.4">
      <c r="A1107" s="9"/>
      <c r="B1107" s="9"/>
      <c r="C1107" s="10"/>
      <c r="D1107" s="9"/>
      <c r="E1107" s="9"/>
      <c r="F1107" s="9"/>
      <c r="G1107" s="9"/>
      <c r="H1107" s="9"/>
      <c r="I1107" s="10"/>
    </row>
    <row r="1108" spans="1:9" x14ac:dyDescent="0.4">
      <c r="A1108" s="9"/>
      <c r="B1108" s="9"/>
      <c r="C1108" s="10"/>
      <c r="D1108" s="9"/>
      <c r="E1108" s="9"/>
      <c r="F1108" s="9"/>
      <c r="G1108" s="9"/>
      <c r="H1108" s="9"/>
      <c r="I1108" s="10"/>
    </row>
    <row r="1109" spans="1:9" x14ac:dyDescent="0.4">
      <c r="A1109" s="9"/>
      <c r="B1109" s="9"/>
      <c r="C1109" s="10"/>
      <c r="D1109" s="9"/>
      <c r="E1109" s="9"/>
      <c r="F1109" s="9"/>
      <c r="G1109" s="9"/>
      <c r="H1109" s="9"/>
      <c r="I1109" s="10"/>
    </row>
    <row r="1110" spans="1:9" x14ac:dyDescent="0.4">
      <c r="A1110" s="9"/>
      <c r="B1110" s="9"/>
      <c r="C1110" s="10"/>
      <c r="D1110" s="9"/>
      <c r="E1110" s="9"/>
      <c r="F1110" s="9"/>
      <c r="G1110" s="9"/>
      <c r="H1110" s="9"/>
      <c r="I1110" s="10"/>
    </row>
    <row r="1111" spans="1:9" x14ac:dyDescent="0.4">
      <c r="A1111" s="9"/>
      <c r="B1111" s="9"/>
      <c r="C1111" s="10"/>
      <c r="D1111" s="9"/>
      <c r="E1111" s="9"/>
      <c r="F1111" s="9"/>
      <c r="G1111" s="9"/>
      <c r="H1111" s="9"/>
      <c r="I1111" s="10"/>
    </row>
    <row r="1112" spans="1:9" x14ac:dyDescent="0.4">
      <c r="A1112" s="9"/>
      <c r="B1112" s="9"/>
      <c r="C1112" s="10"/>
      <c r="D1112" s="9"/>
      <c r="E1112" s="9"/>
      <c r="F1112" s="9"/>
      <c r="G1112" s="9"/>
      <c r="H1112" s="9"/>
      <c r="I1112" s="10"/>
    </row>
    <row r="1113" spans="1:9" x14ac:dyDescent="0.4">
      <c r="A1113" s="9"/>
      <c r="B1113" s="9"/>
      <c r="C1113" s="10"/>
      <c r="D1113" s="9"/>
      <c r="E1113" s="9"/>
      <c r="F1113" s="9"/>
      <c r="G1113" s="9"/>
      <c r="H1113" s="9"/>
      <c r="I1113" s="10"/>
    </row>
    <row r="1114" spans="1:9" x14ac:dyDescent="0.4">
      <c r="A1114" s="9"/>
      <c r="B1114" s="9"/>
      <c r="C1114" s="10"/>
      <c r="D1114" s="9"/>
      <c r="E1114" s="9"/>
      <c r="F1114" s="9"/>
      <c r="G1114" s="9"/>
      <c r="H1114" s="9"/>
      <c r="I1114" s="10"/>
    </row>
    <row r="1115" spans="1:9" x14ac:dyDescent="0.4">
      <c r="A1115" s="9"/>
      <c r="B1115" s="9"/>
      <c r="C1115" s="10"/>
      <c r="D1115" s="9"/>
      <c r="E1115" s="9"/>
      <c r="F1115" s="9"/>
      <c r="G1115" s="9"/>
      <c r="H1115" s="9"/>
      <c r="I1115" s="10"/>
    </row>
    <row r="1116" spans="1:9" x14ac:dyDescent="0.4">
      <c r="A1116" s="9"/>
      <c r="B1116" s="9"/>
      <c r="C1116" s="10"/>
      <c r="D1116" s="9"/>
      <c r="E1116" s="9"/>
      <c r="F1116" s="9"/>
      <c r="G1116" s="9"/>
      <c r="H1116" s="9"/>
      <c r="I1116" s="10"/>
    </row>
    <row r="1117" spans="1:9" x14ac:dyDescent="0.4">
      <c r="A1117" s="9"/>
      <c r="B1117" s="9"/>
      <c r="C1117" s="10"/>
      <c r="D1117" s="9"/>
      <c r="E1117" s="9"/>
      <c r="F1117" s="9"/>
      <c r="G1117" s="9"/>
      <c r="H1117" s="9"/>
      <c r="I1117" s="10"/>
    </row>
    <row r="1118" spans="1:9" x14ac:dyDescent="0.4">
      <c r="A1118" s="9"/>
      <c r="B1118" s="9"/>
      <c r="C1118" s="10"/>
      <c r="D1118" s="9"/>
      <c r="E1118" s="9"/>
      <c r="F1118" s="9"/>
      <c r="G1118" s="9"/>
      <c r="H1118" s="9"/>
      <c r="I1118" s="10"/>
    </row>
    <row r="1119" spans="1:9" x14ac:dyDescent="0.4">
      <c r="A1119" s="9"/>
      <c r="B1119" s="9"/>
      <c r="C1119" s="10"/>
      <c r="D1119" s="9"/>
      <c r="E1119" s="9"/>
      <c r="F1119" s="9"/>
      <c r="G1119" s="9"/>
      <c r="H1119" s="9"/>
      <c r="I1119" s="10"/>
    </row>
    <row r="1120" spans="1:9" x14ac:dyDescent="0.4">
      <c r="A1120" s="9"/>
      <c r="B1120" s="9"/>
      <c r="C1120" s="10"/>
      <c r="D1120" s="9"/>
      <c r="E1120" s="9"/>
      <c r="F1120" s="9"/>
      <c r="G1120" s="9"/>
      <c r="H1120" s="9"/>
      <c r="I1120" s="10"/>
    </row>
    <row r="1121" spans="1:9" x14ac:dyDescent="0.4">
      <c r="A1121" s="9"/>
      <c r="B1121" s="9"/>
      <c r="C1121" s="10"/>
      <c r="D1121" s="9"/>
      <c r="E1121" s="9"/>
      <c r="F1121" s="9"/>
      <c r="G1121" s="9"/>
      <c r="H1121" s="9"/>
      <c r="I1121" s="10"/>
    </row>
    <row r="1122" spans="1:9" x14ac:dyDescent="0.4">
      <c r="A1122" s="9"/>
      <c r="B1122" s="9"/>
      <c r="C1122" s="10"/>
      <c r="D1122" s="9"/>
      <c r="E1122" s="9"/>
      <c r="F1122" s="9"/>
      <c r="G1122" s="9"/>
      <c r="H1122" s="9"/>
      <c r="I1122" s="10"/>
    </row>
    <row r="1123" spans="1:9" x14ac:dyDescent="0.4">
      <c r="A1123" s="9"/>
      <c r="B1123" s="9"/>
      <c r="C1123" s="10"/>
      <c r="D1123" s="9"/>
      <c r="E1123" s="9"/>
      <c r="F1123" s="9"/>
      <c r="G1123" s="9"/>
      <c r="H1123" s="9"/>
      <c r="I1123" s="10"/>
    </row>
    <row r="1124" spans="1:9" x14ac:dyDescent="0.4">
      <c r="A1124" s="9"/>
      <c r="B1124" s="9"/>
      <c r="C1124" s="10"/>
      <c r="D1124" s="9"/>
      <c r="E1124" s="9"/>
      <c r="F1124" s="9"/>
      <c r="G1124" s="9"/>
      <c r="H1124" s="9"/>
      <c r="I1124" s="10"/>
    </row>
    <row r="1125" spans="1:9" x14ac:dyDescent="0.4">
      <c r="A1125" s="9"/>
      <c r="B1125" s="9"/>
      <c r="C1125" s="10"/>
      <c r="D1125" s="9"/>
      <c r="E1125" s="9"/>
      <c r="F1125" s="9"/>
      <c r="G1125" s="9"/>
      <c r="H1125" s="9"/>
      <c r="I1125" s="10"/>
    </row>
    <row r="1126" spans="1:9" x14ac:dyDescent="0.4">
      <c r="A1126" s="9"/>
      <c r="B1126" s="9"/>
      <c r="C1126" s="10"/>
      <c r="D1126" s="9"/>
      <c r="E1126" s="9"/>
      <c r="F1126" s="9"/>
      <c r="G1126" s="9"/>
      <c r="H1126" s="9"/>
      <c r="I1126" s="10"/>
    </row>
    <row r="1127" spans="1:9" x14ac:dyDescent="0.4">
      <c r="A1127" s="9"/>
      <c r="B1127" s="9"/>
      <c r="C1127" s="10"/>
      <c r="D1127" s="9"/>
      <c r="E1127" s="9"/>
      <c r="F1127" s="9"/>
      <c r="G1127" s="9"/>
      <c r="H1127" s="9"/>
      <c r="I1127" s="10"/>
    </row>
    <row r="1128" spans="1:9" x14ac:dyDescent="0.4">
      <c r="A1128" s="9"/>
      <c r="B1128" s="9"/>
      <c r="C1128" s="10"/>
      <c r="D1128" s="9"/>
      <c r="E1128" s="9"/>
      <c r="F1128" s="9"/>
      <c r="G1128" s="9"/>
      <c r="H1128" s="9"/>
      <c r="I1128" s="10"/>
    </row>
    <row r="1129" spans="1:9" x14ac:dyDescent="0.4">
      <c r="A1129" s="9"/>
      <c r="B1129" s="9"/>
      <c r="C1129" s="10"/>
      <c r="D1129" s="9"/>
      <c r="E1129" s="9"/>
      <c r="F1129" s="9"/>
      <c r="G1129" s="9"/>
      <c r="H1129" s="9"/>
      <c r="I1129" s="10"/>
    </row>
    <row r="1130" spans="1:9" x14ac:dyDescent="0.4">
      <c r="A1130" s="9"/>
      <c r="B1130" s="9"/>
      <c r="C1130" s="10"/>
      <c r="D1130" s="9"/>
      <c r="E1130" s="9"/>
      <c r="F1130" s="9"/>
      <c r="G1130" s="9"/>
      <c r="H1130" s="9"/>
      <c r="I1130" s="10"/>
    </row>
    <row r="1131" spans="1:9" x14ac:dyDescent="0.4">
      <c r="A1131" s="9"/>
      <c r="B1131" s="9"/>
      <c r="C1131" s="10"/>
      <c r="D1131" s="9"/>
      <c r="E1131" s="9"/>
      <c r="F1131" s="9"/>
      <c r="G1131" s="9"/>
      <c r="H1131" s="9"/>
      <c r="I1131" s="10"/>
    </row>
    <row r="1132" spans="1:9" x14ac:dyDescent="0.4">
      <c r="A1132" s="9"/>
      <c r="B1132" s="9"/>
      <c r="C1132" s="10"/>
      <c r="D1132" s="9"/>
      <c r="E1132" s="9"/>
      <c r="F1132" s="9"/>
      <c r="G1132" s="9"/>
      <c r="H1132" s="9"/>
      <c r="I1132" s="10"/>
    </row>
    <row r="1133" spans="1:9" x14ac:dyDescent="0.4">
      <c r="A1133" s="9"/>
      <c r="B1133" s="9"/>
      <c r="C1133" s="10"/>
      <c r="D1133" s="9"/>
      <c r="E1133" s="9"/>
      <c r="F1133" s="9"/>
      <c r="G1133" s="9"/>
      <c r="H1133" s="9"/>
      <c r="I1133" s="10"/>
    </row>
    <row r="1134" spans="1:9" x14ac:dyDescent="0.4">
      <c r="A1134" s="9"/>
      <c r="B1134" s="9"/>
      <c r="C1134" s="10"/>
      <c r="D1134" s="9"/>
      <c r="E1134" s="9"/>
      <c r="F1134" s="9"/>
      <c r="G1134" s="9"/>
      <c r="H1134" s="9"/>
      <c r="I1134" s="10"/>
    </row>
    <row r="1135" spans="1:9" x14ac:dyDescent="0.4">
      <c r="A1135" s="9"/>
      <c r="B1135" s="9"/>
      <c r="C1135" s="10"/>
      <c r="D1135" s="9"/>
      <c r="E1135" s="9"/>
      <c r="F1135" s="9"/>
      <c r="G1135" s="9"/>
      <c r="H1135" s="9"/>
      <c r="I1135" s="10"/>
    </row>
    <row r="1136" spans="1:9" x14ac:dyDescent="0.4">
      <c r="A1136" s="9"/>
      <c r="B1136" s="9"/>
      <c r="C1136" s="10"/>
      <c r="D1136" s="9"/>
      <c r="E1136" s="9"/>
      <c r="F1136" s="9"/>
      <c r="G1136" s="9"/>
      <c r="H1136" s="9"/>
      <c r="I1136" s="10"/>
    </row>
    <row r="1137" spans="1:9" x14ac:dyDescent="0.4">
      <c r="A1137" s="9"/>
      <c r="B1137" s="9"/>
      <c r="C1137" s="10"/>
      <c r="D1137" s="9"/>
      <c r="E1137" s="9"/>
      <c r="F1137" s="9"/>
      <c r="G1137" s="9"/>
      <c r="H1137" s="9"/>
      <c r="I1137" s="10"/>
    </row>
    <row r="1138" spans="1:9" x14ac:dyDescent="0.4">
      <c r="A1138" s="9"/>
      <c r="B1138" s="9"/>
      <c r="C1138" s="10"/>
      <c r="D1138" s="9"/>
      <c r="E1138" s="9"/>
      <c r="F1138" s="9"/>
      <c r="G1138" s="9"/>
      <c r="H1138" s="9"/>
      <c r="I1138" s="10"/>
    </row>
    <row r="1139" spans="1:9" x14ac:dyDescent="0.4">
      <c r="A1139" s="9"/>
      <c r="B1139" s="9"/>
      <c r="C1139" s="10"/>
      <c r="D1139" s="9"/>
      <c r="E1139" s="9"/>
      <c r="F1139" s="9"/>
      <c r="G1139" s="9"/>
      <c r="H1139" s="9"/>
      <c r="I1139" s="10"/>
    </row>
    <row r="1140" spans="1:9" x14ac:dyDescent="0.4">
      <c r="A1140" s="9"/>
      <c r="B1140" s="9"/>
      <c r="C1140" s="10"/>
      <c r="D1140" s="9"/>
      <c r="E1140" s="9"/>
      <c r="F1140" s="9"/>
      <c r="G1140" s="9"/>
      <c r="H1140" s="9"/>
      <c r="I1140" s="10"/>
    </row>
    <row r="1141" spans="1:9" x14ac:dyDescent="0.4">
      <c r="A1141" s="9"/>
      <c r="B1141" s="9"/>
      <c r="C1141" s="10"/>
      <c r="D1141" s="9"/>
      <c r="E1141" s="9"/>
      <c r="F1141" s="9"/>
      <c r="G1141" s="9"/>
      <c r="H1141" s="9"/>
      <c r="I1141" s="10"/>
    </row>
    <row r="1142" spans="1:9" x14ac:dyDescent="0.4">
      <c r="A1142" s="9"/>
      <c r="B1142" s="9"/>
      <c r="C1142" s="10"/>
      <c r="D1142" s="9"/>
      <c r="E1142" s="9"/>
      <c r="F1142" s="9"/>
      <c r="G1142" s="9"/>
      <c r="H1142" s="9"/>
      <c r="I1142" s="10"/>
    </row>
    <row r="1143" spans="1:9" x14ac:dyDescent="0.4">
      <c r="A1143" s="9"/>
      <c r="B1143" s="9"/>
      <c r="C1143" s="10"/>
      <c r="D1143" s="9"/>
      <c r="E1143" s="9"/>
      <c r="F1143" s="9"/>
      <c r="G1143" s="9"/>
      <c r="H1143" s="9"/>
      <c r="I1143" s="10"/>
    </row>
    <row r="1144" spans="1:9" x14ac:dyDescent="0.4">
      <c r="A1144" s="9"/>
      <c r="B1144" s="9"/>
      <c r="C1144" s="10"/>
      <c r="D1144" s="9"/>
      <c r="E1144" s="9"/>
      <c r="F1144" s="9"/>
      <c r="G1144" s="9"/>
      <c r="H1144" s="9"/>
      <c r="I1144" s="10"/>
    </row>
    <row r="1145" spans="1:9" x14ac:dyDescent="0.4">
      <c r="A1145" s="9"/>
      <c r="B1145" s="9"/>
      <c r="C1145" s="10"/>
      <c r="D1145" s="9"/>
      <c r="E1145" s="9"/>
      <c r="F1145" s="9"/>
      <c r="G1145" s="9"/>
      <c r="H1145" s="9"/>
      <c r="I1145" s="10"/>
    </row>
    <row r="1146" spans="1:9" x14ac:dyDescent="0.4">
      <c r="A1146" s="9"/>
      <c r="B1146" s="9"/>
      <c r="C1146" s="10"/>
      <c r="D1146" s="9"/>
      <c r="E1146" s="9"/>
      <c r="F1146" s="9"/>
      <c r="G1146" s="9"/>
      <c r="H1146" s="9"/>
      <c r="I1146" s="10"/>
    </row>
    <row r="1147" spans="1:9" x14ac:dyDescent="0.4">
      <c r="A1147" s="9"/>
      <c r="B1147" s="9"/>
      <c r="C1147" s="10"/>
      <c r="D1147" s="9"/>
      <c r="E1147" s="9"/>
      <c r="F1147" s="9"/>
      <c r="G1147" s="9"/>
      <c r="H1147" s="9"/>
      <c r="I1147" s="10"/>
    </row>
    <row r="1148" spans="1:9" x14ac:dyDescent="0.4">
      <c r="A1148" s="9"/>
      <c r="B1148" s="9"/>
      <c r="C1148" s="10"/>
      <c r="D1148" s="9"/>
      <c r="E1148" s="9"/>
      <c r="F1148" s="9"/>
      <c r="G1148" s="9"/>
      <c r="H1148" s="9"/>
      <c r="I1148" s="10"/>
    </row>
    <row r="1149" spans="1:9" x14ac:dyDescent="0.4">
      <c r="A1149" s="9"/>
      <c r="B1149" s="9"/>
      <c r="C1149" s="10"/>
      <c r="D1149" s="9"/>
      <c r="E1149" s="9"/>
      <c r="F1149" s="9"/>
      <c r="G1149" s="9"/>
      <c r="H1149" s="9"/>
      <c r="I1149" s="10"/>
    </row>
    <row r="1150" spans="1:9" x14ac:dyDescent="0.4">
      <c r="A1150" s="9"/>
      <c r="B1150" s="9"/>
      <c r="C1150" s="10"/>
      <c r="D1150" s="9"/>
      <c r="E1150" s="9"/>
      <c r="F1150" s="9"/>
      <c r="G1150" s="9"/>
      <c r="H1150" s="9"/>
      <c r="I1150" s="10"/>
    </row>
    <row r="1151" spans="1:9" x14ac:dyDescent="0.4">
      <c r="A1151" s="9"/>
      <c r="B1151" s="9"/>
      <c r="C1151" s="10"/>
      <c r="D1151" s="9"/>
      <c r="E1151" s="9"/>
      <c r="F1151" s="9"/>
      <c r="G1151" s="9"/>
      <c r="H1151" s="9"/>
      <c r="I1151" s="10"/>
    </row>
    <row r="1152" spans="1:9" x14ac:dyDescent="0.4">
      <c r="A1152" s="9"/>
      <c r="B1152" s="9"/>
      <c r="C1152" s="10"/>
      <c r="D1152" s="9"/>
      <c r="E1152" s="9"/>
      <c r="F1152" s="9"/>
      <c r="G1152" s="9"/>
      <c r="H1152" s="9"/>
      <c r="I1152" s="10"/>
    </row>
    <row r="1153" spans="1:9" x14ac:dyDescent="0.4">
      <c r="A1153" s="9"/>
      <c r="B1153" s="9"/>
      <c r="C1153" s="10"/>
      <c r="D1153" s="9"/>
      <c r="E1153" s="9"/>
      <c r="F1153" s="9"/>
      <c r="G1153" s="9"/>
      <c r="H1153" s="9"/>
      <c r="I1153" s="10"/>
    </row>
    <row r="1154" spans="1:9" x14ac:dyDescent="0.4">
      <c r="A1154" s="9"/>
      <c r="B1154" s="9"/>
      <c r="C1154" s="10"/>
      <c r="D1154" s="9"/>
      <c r="E1154" s="9"/>
      <c r="F1154" s="9"/>
      <c r="G1154" s="9"/>
      <c r="H1154" s="9"/>
      <c r="I1154" s="10"/>
    </row>
    <row r="1155" spans="1:9" x14ac:dyDescent="0.4">
      <c r="A1155" s="9"/>
      <c r="B1155" s="9"/>
      <c r="C1155" s="10"/>
      <c r="D1155" s="9"/>
      <c r="E1155" s="9"/>
      <c r="F1155" s="9"/>
      <c r="G1155" s="9"/>
      <c r="H1155" s="9"/>
      <c r="I1155" s="10"/>
    </row>
    <row r="1156" spans="1:9" x14ac:dyDescent="0.4">
      <c r="A1156" s="9"/>
      <c r="B1156" s="9"/>
      <c r="C1156" s="10"/>
      <c r="D1156" s="9"/>
      <c r="E1156" s="9"/>
      <c r="F1156" s="9"/>
      <c r="G1156" s="9"/>
      <c r="H1156" s="9"/>
      <c r="I1156" s="10"/>
    </row>
    <row r="1157" spans="1:9" x14ac:dyDescent="0.4">
      <c r="A1157" s="9"/>
      <c r="B1157" s="9"/>
      <c r="C1157" s="10"/>
      <c r="D1157" s="9"/>
      <c r="E1157" s="9"/>
      <c r="F1157" s="9"/>
      <c r="G1157" s="9"/>
      <c r="H1157" s="9"/>
      <c r="I1157" s="10"/>
    </row>
    <row r="1158" spans="1:9" x14ac:dyDescent="0.4">
      <c r="A1158" s="9"/>
      <c r="B1158" s="9"/>
      <c r="C1158" s="10"/>
      <c r="D1158" s="9"/>
      <c r="E1158" s="9"/>
      <c r="F1158" s="9"/>
      <c r="G1158" s="9"/>
      <c r="H1158" s="9"/>
      <c r="I1158" s="10"/>
    </row>
    <row r="1159" spans="1:9" x14ac:dyDescent="0.4">
      <c r="A1159" s="9"/>
      <c r="B1159" s="9"/>
      <c r="C1159" s="10"/>
      <c r="D1159" s="9"/>
      <c r="E1159" s="9"/>
      <c r="F1159" s="9"/>
      <c r="G1159" s="9"/>
      <c r="H1159" s="9"/>
      <c r="I1159" s="10"/>
    </row>
    <row r="1160" spans="1:9" x14ac:dyDescent="0.4">
      <c r="A1160" s="9"/>
      <c r="B1160" s="9"/>
      <c r="C1160" s="10"/>
      <c r="D1160" s="9"/>
      <c r="E1160" s="9"/>
      <c r="F1160" s="9"/>
      <c r="G1160" s="9"/>
      <c r="H1160" s="9"/>
      <c r="I1160" s="10"/>
    </row>
    <row r="1161" spans="1:9" x14ac:dyDescent="0.4">
      <c r="A1161" s="9"/>
      <c r="B1161" s="9"/>
      <c r="C1161" s="10"/>
      <c r="D1161" s="9"/>
      <c r="E1161" s="9"/>
      <c r="F1161" s="9"/>
      <c r="G1161" s="9"/>
      <c r="H1161" s="9"/>
      <c r="I1161" s="10"/>
    </row>
    <row r="1162" spans="1:9" x14ac:dyDescent="0.4">
      <c r="A1162" s="9"/>
      <c r="B1162" s="9"/>
      <c r="C1162" s="10"/>
      <c r="D1162" s="9"/>
      <c r="E1162" s="9"/>
      <c r="F1162" s="9"/>
      <c r="G1162" s="9"/>
      <c r="H1162" s="9"/>
      <c r="I1162" s="10"/>
    </row>
    <row r="1163" spans="1:9" x14ac:dyDescent="0.4">
      <c r="A1163" s="9"/>
      <c r="B1163" s="9"/>
      <c r="C1163" s="10"/>
      <c r="D1163" s="9"/>
      <c r="E1163" s="9"/>
      <c r="F1163" s="9"/>
      <c r="G1163" s="9"/>
      <c r="H1163" s="9"/>
      <c r="I1163" s="10"/>
    </row>
    <row r="1164" spans="1:9" x14ac:dyDescent="0.4">
      <c r="A1164" s="9"/>
      <c r="B1164" s="9"/>
      <c r="C1164" s="10"/>
      <c r="D1164" s="9"/>
      <c r="E1164" s="9"/>
      <c r="F1164" s="9"/>
      <c r="G1164" s="9"/>
      <c r="H1164" s="9"/>
      <c r="I1164" s="10"/>
    </row>
    <row r="1165" spans="1:9" x14ac:dyDescent="0.4">
      <c r="A1165" s="9"/>
      <c r="B1165" s="9"/>
      <c r="C1165" s="10"/>
      <c r="D1165" s="9"/>
      <c r="E1165" s="9"/>
      <c r="F1165" s="9"/>
      <c r="G1165" s="9"/>
      <c r="H1165" s="9"/>
      <c r="I1165" s="10"/>
    </row>
    <row r="1166" spans="1:9" x14ac:dyDescent="0.4">
      <c r="A1166" s="9"/>
      <c r="B1166" s="9"/>
      <c r="C1166" s="10"/>
      <c r="D1166" s="9"/>
      <c r="E1166" s="9"/>
      <c r="F1166" s="9"/>
      <c r="G1166" s="9"/>
      <c r="H1166" s="9"/>
      <c r="I1166" s="10"/>
    </row>
    <row r="1167" spans="1:9" x14ac:dyDescent="0.4">
      <c r="A1167" s="9"/>
      <c r="B1167" s="9"/>
      <c r="C1167" s="10"/>
      <c r="D1167" s="9"/>
      <c r="E1167" s="9"/>
      <c r="F1167" s="9"/>
      <c r="G1167" s="9"/>
      <c r="H1167" s="9"/>
      <c r="I1167" s="10"/>
    </row>
    <row r="1168" spans="1:9" x14ac:dyDescent="0.4">
      <c r="A1168" s="9"/>
      <c r="B1168" s="9"/>
      <c r="C1168" s="10"/>
      <c r="D1168" s="9"/>
      <c r="E1168" s="9"/>
      <c r="F1168" s="9"/>
      <c r="G1168" s="9"/>
      <c r="H1168" s="9"/>
      <c r="I1168" s="10"/>
    </row>
    <row r="1169" spans="1:9" x14ac:dyDescent="0.4">
      <c r="A1169" s="9"/>
      <c r="B1169" s="9"/>
      <c r="C1169" s="10"/>
      <c r="D1169" s="9"/>
      <c r="E1169" s="9"/>
      <c r="F1169" s="9"/>
      <c r="G1169" s="9"/>
      <c r="H1169" s="9"/>
      <c r="I1169" s="10"/>
    </row>
    <row r="1170" spans="1:9" x14ac:dyDescent="0.4">
      <c r="A1170" s="9"/>
      <c r="B1170" s="9"/>
      <c r="C1170" s="10"/>
      <c r="D1170" s="9"/>
      <c r="E1170" s="9"/>
      <c r="F1170" s="9"/>
      <c r="G1170" s="9"/>
      <c r="H1170" s="9"/>
      <c r="I1170" s="10"/>
    </row>
    <row r="1171" spans="1:9" x14ac:dyDescent="0.4">
      <c r="A1171" s="9"/>
      <c r="B1171" s="9"/>
      <c r="C1171" s="10"/>
      <c r="D1171" s="9"/>
      <c r="E1171" s="9"/>
      <c r="F1171" s="9"/>
      <c r="G1171" s="9"/>
      <c r="H1171" s="9"/>
      <c r="I1171" s="10"/>
    </row>
    <row r="1172" spans="1:9" x14ac:dyDescent="0.4">
      <c r="A1172" s="9"/>
      <c r="B1172" s="9"/>
      <c r="C1172" s="10"/>
      <c r="D1172" s="9"/>
      <c r="E1172" s="9"/>
      <c r="F1172" s="9"/>
      <c r="G1172" s="9"/>
      <c r="H1172" s="9"/>
      <c r="I1172" s="10"/>
    </row>
    <row r="1173" spans="1:9" x14ac:dyDescent="0.4">
      <c r="A1173" s="9"/>
      <c r="B1173" s="9"/>
      <c r="C1173" s="10"/>
      <c r="D1173" s="9"/>
      <c r="E1173" s="9"/>
      <c r="F1173" s="9"/>
      <c r="G1173" s="9"/>
      <c r="H1173" s="9"/>
      <c r="I1173" s="10"/>
    </row>
    <row r="1174" spans="1:9" x14ac:dyDescent="0.4">
      <c r="A1174" s="9"/>
      <c r="B1174" s="9"/>
      <c r="C1174" s="10"/>
      <c r="D1174" s="9"/>
      <c r="E1174" s="9"/>
      <c r="F1174" s="9"/>
      <c r="G1174" s="9"/>
      <c r="H1174" s="9"/>
      <c r="I1174" s="10"/>
    </row>
    <row r="1175" spans="1:9" x14ac:dyDescent="0.4">
      <c r="A1175" s="9"/>
      <c r="B1175" s="9"/>
      <c r="C1175" s="10"/>
      <c r="D1175" s="9"/>
      <c r="E1175" s="9"/>
      <c r="F1175" s="9"/>
      <c r="G1175" s="9"/>
      <c r="H1175" s="9"/>
      <c r="I1175" s="10"/>
    </row>
    <row r="1176" spans="1:9" x14ac:dyDescent="0.4">
      <c r="A1176" s="9"/>
      <c r="B1176" s="9"/>
      <c r="C1176" s="10"/>
      <c r="D1176" s="9"/>
      <c r="E1176" s="9"/>
      <c r="F1176" s="9"/>
      <c r="G1176" s="9"/>
      <c r="H1176" s="9"/>
      <c r="I1176" s="10"/>
    </row>
    <row r="1177" spans="1:9" x14ac:dyDescent="0.4">
      <c r="A1177" s="9"/>
      <c r="B1177" s="9"/>
      <c r="C1177" s="10"/>
      <c r="D1177" s="9"/>
      <c r="E1177" s="9"/>
      <c r="F1177" s="9"/>
      <c r="G1177" s="9"/>
      <c r="H1177" s="9"/>
      <c r="I1177" s="10"/>
    </row>
    <row r="1178" spans="1:9" x14ac:dyDescent="0.4">
      <c r="A1178" s="9"/>
      <c r="B1178" s="9"/>
      <c r="C1178" s="10"/>
      <c r="D1178" s="9"/>
      <c r="E1178" s="9"/>
      <c r="F1178" s="9"/>
      <c r="G1178" s="9"/>
      <c r="H1178" s="9"/>
      <c r="I1178" s="10"/>
    </row>
    <row r="1179" spans="1:9" x14ac:dyDescent="0.4">
      <c r="A1179" s="9"/>
      <c r="B1179" s="9"/>
      <c r="C1179" s="10"/>
      <c r="D1179" s="9"/>
      <c r="E1179" s="9"/>
      <c r="F1179" s="9"/>
      <c r="G1179" s="9"/>
      <c r="H1179" s="9"/>
      <c r="I1179" s="10"/>
    </row>
    <row r="1180" spans="1:9" x14ac:dyDescent="0.4">
      <c r="A1180" s="9"/>
      <c r="B1180" s="9"/>
      <c r="C1180" s="10"/>
      <c r="D1180" s="9"/>
      <c r="E1180" s="9"/>
      <c r="F1180" s="9"/>
      <c r="G1180" s="9"/>
      <c r="H1180" s="9"/>
      <c r="I1180" s="10"/>
    </row>
    <row r="1181" spans="1:9" x14ac:dyDescent="0.4">
      <c r="A1181" s="9"/>
      <c r="B1181" s="9"/>
      <c r="C1181" s="10"/>
      <c r="D1181" s="9"/>
      <c r="E1181" s="9"/>
      <c r="F1181" s="9"/>
      <c r="G1181" s="9"/>
      <c r="H1181" s="9"/>
      <c r="I1181" s="10"/>
    </row>
    <row r="1182" spans="1:9" x14ac:dyDescent="0.4">
      <c r="A1182" s="9"/>
      <c r="B1182" s="9"/>
      <c r="C1182" s="10"/>
      <c r="D1182" s="9"/>
      <c r="E1182" s="9"/>
      <c r="F1182" s="9"/>
      <c r="G1182" s="9"/>
      <c r="H1182" s="9"/>
      <c r="I1182" s="10"/>
    </row>
    <row r="1183" spans="1:9" x14ac:dyDescent="0.4">
      <c r="A1183" s="9"/>
      <c r="B1183" s="9"/>
      <c r="C1183" s="10"/>
      <c r="D1183" s="9"/>
      <c r="E1183" s="9"/>
      <c r="F1183" s="9"/>
      <c r="G1183" s="9"/>
      <c r="H1183" s="9"/>
      <c r="I1183" s="10"/>
    </row>
    <row r="1184" spans="1:9" x14ac:dyDescent="0.4">
      <c r="A1184" s="9"/>
      <c r="B1184" s="9"/>
      <c r="C1184" s="10"/>
      <c r="D1184" s="9"/>
      <c r="E1184" s="9"/>
      <c r="F1184" s="9"/>
      <c r="G1184" s="9"/>
      <c r="H1184" s="9"/>
      <c r="I1184" s="10"/>
    </row>
    <row r="1185" spans="1:9" x14ac:dyDescent="0.4">
      <c r="A1185" s="9"/>
      <c r="B1185" s="9"/>
      <c r="C1185" s="10"/>
      <c r="D1185" s="9"/>
      <c r="E1185" s="9"/>
      <c r="F1185" s="9"/>
      <c r="G1185" s="9"/>
      <c r="H1185" s="9"/>
      <c r="I1185" s="10"/>
    </row>
    <row r="1186" spans="1:9" x14ac:dyDescent="0.4">
      <c r="A1186" s="9"/>
      <c r="B1186" s="9"/>
      <c r="C1186" s="10"/>
      <c r="D1186" s="9"/>
      <c r="E1186" s="9"/>
      <c r="F1186" s="9"/>
      <c r="G1186" s="9"/>
      <c r="H1186" s="9"/>
      <c r="I1186" s="10"/>
    </row>
    <row r="1187" spans="1:9" x14ac:dyDescent="0.4">
      <c r="A1187" s="9"/>
      <c r="B1187" s="9"/>
      <c r="C1187" s="10"/>
      <c r="D1187" s="9"/>
      <c r="E1187" s="9"/>
      <c r="F1187" s="9"/>
      <c r="G1187" s="9"/>
      <c r="H1187" s="9"/>
      <c r="I1187" s="10"/>
    </row>
    <row r="1188" spans="1:9" x14ac:dyDescent="0.4">
      <c r="A1188" s="9"/>
      <c r="B1188" s="9"/>
      <c r="C1188" s="10"/>
      <c r="D1188" s="9"/>
      <c r="E1188" s="9"/>
      <c r="F1188" s="9"/>
      <c r="G1188" s="9"/>
      <c r="H1188" s="9"/>
      <c r="I1188" s="10"/>
    </row>
    <row r="1189" spans="1:9" x14ac:dyDescent="0.4">
      <c r="A1189" s="9"/>
      <c r="B1189" s="9"/>
      <c r="C1189" s="10"/>
      <c r="D1189" s="9"/>
      <c r="E1189" s="9"/>
      <c r="F1189" s="9"/>
      <c r="G1189" s="9"/>
      <c r="H1189" s="9"/>
      <c r="I1189" s="10"/>
    </row>
    <row r="1190" spans="1:9" x14ac:dyDescent="0.4">
      <c r="A1190" s="9"/>
      <c r="B1190" s="9"/>
      <c r="C1190" s="10"/>
      <c r="D1190" s="9"/>
      <c r="E1190" s="9"/>
      <c r="F1190" s="9"/>
      <c r="G1190" s="9"/>
      <c r="H1190" s="9"/>
      <c r="I1190" s="10"/>
    </row>
    <row r="1191" spans="1:9" x14ac:dyDescent="0.4">
      <c r="A1191" s="9"/>
      <c r="B1191" s="9"/>
      <c r="C1191" s="10"/>
      <c r="D1191" s="9"/>
      <c r="E1191" s="9"/>
      <c r="F1191" s="9"/>
      <c r="G1191" s="9"/>
      <c r="H1191" s="9"/>
      <c r="I1191" s="10"/>
    </row>
    <row r="1192" spans="1:9" x14ac:dyDescent="0.4">
      <c r="A1192" s="9"/>
      <c r="B1192" s="9"/>
      <c r="C1192" s="10"/>
      <c r="D1192" s="9"/>
      <c r="E1192" s="9"/>
      <c r="F1192" s="9"/>
      <c r="G1192" s="9"/>
      <c r="H1192" s="9"/>
      <c r="I1192" s="10"/>
    </row>
    <row r="1193" spans="1:9" x14ac:dyDescent="0.4">
      <c r="A1193" s="9"/>
      <c r="B1193" s="9"/>
      <c r="C1193" s="10"/>
      <c r="D1193" s="9"/>
      <c r="E1193" s="9"/>
      <c r="F1193" s="9"/>
      <c r="G1193" s="9"/>
      <c r="H1193" s="9"/>
      <c r="I1193" s="10"/>
    </row>
    <row r="1194" spans="1:9" x14ac:dyDescent="0.4">
      <c r="A1194" s="9"/>
      <c r="B1194" s="9"/>
      <c r="C1194" s="10"/>
      <c r="D1194" s="9"/>
      <c r="E1194" s="9"/>
      <c r="F1194" s="9"/>
      <c r="G1194" s="9"/>
      <c r="H1194" s="9"/>
      <c r="I1194" s="10"/>
    </row>
    <row r="1195" spans="1:9" x14ac:dyDescent="0.4">
      <c r="A1195" s="9"/>
      <c r="B1195" s="9"/>
      <c r="C1195" s="10"/>
      <c r="D1195" s="9"/>
      <c r="E1195" s="9"/>
      <c r="F1195" s="9"/>
      <c r="G1195" s="9"/>
      <c r="H1195" s="9"/>
      <c r="I1195" s="10"/>
    </row>
    <row r="1196" spans="1:9" x14ac:dyDescent="0.4">
      <c r="A1196" s="9"/>
      <c r="B1196" s="9"/>
      <c r="C1196" s="10"/>
      <c r="D1196" s="9"/>
      <c r="E1196" s="9"/>
      <c r="F1196" s="9"/>
      <c r="G1196" s="9"/>
      <c r="H1196" s="9"/>
      <c r="I1196" s="10"/>
    </row>
    <row r="1197" spans="1:9" x14ac:dyDescent="0.4">
      <c r="A1197" s="9"/>
      <c r="B1197" s="9"/>
      <c r="C1197" s="10"/>
      <c r="D1197" s="9"/>
      <c r="E1197" s="9"/>
      <c r="F1197" s="9"/>
      <c r="G1197" s="9"/>
      <c r="H1197" s="9"/>
      <c r="I1197" s="10"/>
    </row>
    <row r="1198" spans="1:9" x14ac:dyDescent="0.4">
      <c r="A1198" s="9"/>
      <c r="B1198" s="9"/>
      <c r="C1198" s="10"/>
      <c r="D1198" s="9"/>
      <c r="E1198" s="9"/>
      <c r="F1198" s="9"/>
      <c r="G1198" s="9"/>
      <c r="H1198" s="9"/>
      <c r="I1198" s="10"/>
    </row>
    <row r="1199" spans="1:9" x14ac:dyDescent="0.4">
      <c r="A1199" s="9"/>
      <c r="B1199" s="9"/>
      <c r="C1199" s="10"/>
      <c r="D1199" s="9"/>
      <c r="E1199" s="9"/>
      <c r="F1199" s="9"/>
      <c r="G1199" s="9"/>
      <c r="H1199" s="9"/>
      <c r="I1199" s="10"/>
    </row>
    <row r="1200" spans="1:9" x14ac:dyDescent="0.4">
      <c r="A1200" s="9"/>
      <c r="B1200" s="9"/>
      <c r="C1200" s="10"/>
      <c r="D1200" s="9"/>
      <c r="E1200" s="9"/>
      <c r="F1200" s="9"/>
      <c r="G1200" s="9"/>
      <c r="H1200" s="9"/>
      <c r="I1200" s="10"/>
    </row>
    <row r="1201" spans="1:9" x14ac:dyDescent="0.4">
      <c r="A1201" s="9"/>
      <c r="B1201" s="9"/>
      <c r="C1201" s="10"/>
      <c r="D1201" s="9"/>
      <c r="E1201" s="9"/>
      <c r="F1201" s="9"/>
      <c r="G1201" s="9"/>
      <c r="H1201" s="9"/>
      <c r="I1201" s="10"/>
    </row>
    <row r="1202" spans="1:9" x14ac:dyDescent="0.4">
      <c r="A1202" s="9"/>
      <c r="B1202" s="9"/>
      <c r="C1202" s="10"/>
      <c r="D1202" s="9"/>
      <c r="E1202" s="9"/>
      <c r="F1202" s="9"/>
      <c r="G1202" s="9"/>
      <c r="H1202" s="9"/>
      <c r="I1202" s="10"/>
    </row>
    <row r="1203" spans="1:9" x14ac:dyDescent="0.4">
      <c r="A1203" s="9"/>
      <c r="B1203" s="9"/>
      <c r="C1203" s="10"/>
      <c r="D1203" s="9"/>
      <c r="E1203" s="9"/>
      <c r="F1203" s="9"/>
      <c r="G1203" s="9"/>
      <c r="H1203" s="9"/>
      <c r="I1203" s="10"/>
    </row>
    <row r="1204" spans="1:9" x14ac:dyDescent="0.4">
      <c r="A1204" s="9"/>
      <c r="B1204" s="9"/>
      <c r="C1204" s="10"/>
      <c r="D1204" s="9"/>
      <c r="E1204" s="9"/>
      <c r="F1204" s="9"/>
      <c r="G1204" s="9"/>
      <c r="H1204" s="9"/>
      <c r="I1204" s="10"/>
    </row>
    <row r="1205" spans="1:9" x14ac:dyDescent="0.4">
      <c r="A1205" s="9"/>
      <c r="B1205" s="9"/>
      <c r="C1205" s="10"/>
      <c r="D1205" s="9"/>
      <c r="E1205" s="9"/>
      <c r="F1205" s="9"/>
      <c r="G1205" s="9"/>
      <c r="H1205" s="9"/>
      <c r="I1205" s="10"/>
    </row>
    <row r="1206" spans="1:9" x14ac:dyDescent="0.4">
      <c r="A1206" s="9"/>
      <c r="B1206" s="9"/>
      <c r="C1206" s="10"/>
      <c r="D1206" s="9"/>
      <c r="E1206" s="9"/>
      <c r="F1206" s="9"/>
      <c r="G1206" s="9"/>
      <c r="H1206" s="9"/>
      <c r="I1206" s="10"/>
    </row>
    <row r="1207" spans="1:9" x14ac:dyDescent="0.4">
      <c r="A1207" s="9"/>
      <c r="B1207" s="9"/>
      <c r="C1207" s="10"/>
      <c r="D1207" s="9"/>
      <c r="E1207" s="9"/>
      <c r="F1207" s="9"/>
      <c r="G1207" s="9"/>
      <c r="H1207" s="9"/>
      <c r="I1207" s="10"/>
    </row>
    <row r="1208" spans="1:9" x14ac:dyDescent="0.4">
      <c r="A1208" s="9"/>
      <c r="B1208" s="9"/>
      <c r="C1208" s="10"/>
      <c r="D1208" s="9"/>
      <c r="E1208" s="9"/>
      <c r="F1208" s="9"/>
      <c r="G1208" s="9"/>
      <c r="H1208" s="9"/>
      <c r="I1208" s="10"/>
    </row>
    <row r="1209" spans="1:9" x14ac:dyDescent="0.4">
      <c r="A1209" s="9"/>
      <c r="B1209" s="9"/>
      <c r="C1209" s="10"/>
      <c r="D1209" s="9"/>
      <c r="E1209" s="9"/>
      <c r="F1209" s="9"/>
      <c r="G1209" s="9"/>
      <c r="H1209" s="9"/>
      <c r="I1209" s="10"/>
    </row>
    <row r="1210" spans="1:9" x14ac:dyDescent="0.4">
      <c r="A1210" s="9"/>
      <c r="B1210" s="9"/>
      <c r="C1210" s="10"/>
      <c r="D1210" s="9"/>
      <c r="E1210" s="9"/>
      <c r="F1210" s="9"/>
      <c r="G1210" s="9"/>
      <c r="H1210" s="9"/>
      <c r="I1210" s="10"/>
    </row>
    <row r="1211" spans="1:9" x14ac:dyDescent="0.4">
      <c r="A1211" s="9"/>
      <c r="B1211" s="9"/>
      <c r="C1211" s="10"/>
      <c r="D1211" s="9"/>
      <c r="E1211" s="9"/>
      <c r="F1211" s="9"/>
      <c r="G1211" s="9"/>
      <c r="H1211" s="9"/>
      <c r="I1211" s="10"/>
    </row>
    <row r="1212" spans="1:9" x14ac:dyDescent="0.4">
      <c r="A1212" s="9"/>
      <c r="B1212" s="9"/>
      <c r="C1212" s="10"/>
      <c r="D1212" s="9"/>
      <c r="E1212" s="9"/>
      <c r="F1212" s="9"/>
      <c r="G1212" s="9"/>
      <c r="H1212" s="9"/>
      <c r="I1212" s="10"/>
    </row>
    <row r="1213" spans="1:9" x14ac:dyDescent="0.4">
      <c r="A1213" s="9"/>
      <c r="B1213" s="9"/>
      <c r="C1213" s="10"/>
      <c r="D1213" s="9"/>
      <c r="E1213" s="9"/>
      <c r="F1213" s="9"/>
      <c r="G1213" s="9"/>
      <c r="H1213" s="9"/>
      <c r="I1213" s="10"/>
    </row>
    <row r="1214" spans="1:9" x14ac:dyDescent="0.4">
      <c r="A1214" s="9"/>
      <c r="B1214" s="9"/>
      <c r="C1214" s="10"/>
      <c r="D1214" s="9"/>
      <c r="E1214" s="9"/>
      <c r="F1214" s="9"/>
      <c r="G1214" s="9"/>
      <c r="H1214" s="9"/>
      <c r="I1214" s="10"/>
    </row>
    <row r="1215" spans="1:9" x14ac:dyDescent="0.4">
      <c r="A1215" s="9"/>
      <c r="B1215" s="9"/>
      <c r="C1215" s="10"/>
      <c r="D1215" s="9"/>
      <c r="E1215" s="9"/>
      <c r="F1215" s="9"/>
      <c r="G1215" s="9"/>
      <c r="H1215" s="9"/>
      <c r="I1215" s="10"/>
    </row>
    <row r="1216" spans="1:9" x14ac:dyDescent="0.4">
      <c r="A1216" s="9"/>
      <c r="B1216" s="9"/>
      <c r="C1216" s="10"/>
      <c r="D1216" s="9"/>
      <c r="E1216" s="9"/>
      <c r="F1216" s="9"/>
      <c r="G1216" s="9"/>
      <c r="H1216" s="9"/>
      <c r="I1216" s="10"/>
    </row>
    <row r="1217" spans="1:9" x14ac:dyDescent="0.4">
      <c r="A1217" s="9"/>
      <c r="B1217" s="9"/>
      <c r="C1217" s="10"/>
      <c r="D1217" s="9"/>
      <c r="E1217" s="9"/>
      <c r="F1217" s="9"/>
      <c r="G1217" s="9"/>
      <c r="H1217" s="9"/>
      <c r="I1217" s="10"/>
    </row>
    <row r="1218" spans="1:9" x14ac:dyDescent="0.4">
      <c r="A1218" s="9"/>
      <c r="B1218" s="9"/>
      <c r="C1218" s="10"/>
      <c r="D1218" s="9"/>
      <c r="E1218" s="9"/>
      <c r="F1218" s="9"/>
      <c r="G1218" s="9"/>
      <c r="H1218" s="9"/>
      <c r="I1218" s="10"/>
    </row>
    <row r="1219" spans="1:9" x14ac:dyDescent="0.4">
      <c r="A1219" s="9"/>
      <c r="B1219" s="9"/>
      <c r="C1219" s="10"/>
      <c r="D1219" s="9"/>
      <c r="E1219" s="9"/>
      <c r="F1219" s="9"/>
      <c r="G1219" s="9"/>
      <c r="H1219" s="9"/>
      <c r="I1219" s="10"/>
    </row>
    <row r="1220" spans="1:9" x14ac:dyDescent="0.4">
      <c r="A1220" s="9"/>
      <c r="B1220" s="9"/>
      <c r="C1220" s="10"/>
      <c r="D1220" s="9"/>
      <c r="E1220" s="9"/>
      <c r="F1220" s="9"/>
      <c r="G1220" s="9"/>
      <c r="H1220" s="9"/>
      <c r="I1220" s="10"/>
    </row>
    <row r="1221" spans="1:9" x14ac:dyDescent="0.4">
      <c r="A1221" s="9"/>
      <c r="B1221" s="9"/>
      <c r="C1221" s="10"/>
      <c r="D1221" s="9"/>
      <c r="E1221" s="9"/>
      <c r="F1221" s="9"/>
      <c r="G1221" s="9"/>
      <c r="H1221" s="9"/>
      <c r="I1221" s="10"/>
    </row>
    <row r="1222" spans="1:9" x14ac:dyDescent="0.4">
      <c r="A1222" s="9"/>
      <c r="B1222" s="9"/>
      <c r="C1222" s="10"/>
      <c r="D1222" s="9"/>
      <c r="E1222" s="9"/>
      <c r="F1222" s="9"/>
      <c r="G1222" s="9"/>
      <c r="H1222" s="9"/>
      <c r="I1222" s="10"/>
    </row>
    <row r="1223" spans="1:9" x14ac:dyDescent="0.4">
      <c r="A1223" s="9"/>
      <c r="B1223" s="9"/>
      <c r="C1223" s="10"/>
      <c r="D1223" s="9"/>
      <c r="E1223" s="9"/>
      <c r="F1223" s="9"/>
      <c r="G1223" s="9"/>
      <c r="H1223" s="9"/>
      <c r="I1223" s="10"/>
    </row>
    <row r="1224" spans="1:9" x14ac:dyDescent="0.4">
      <c r="A1224" s="9"/>
      <c r="B1224" s="9"/>
      <c r="C1224" s="10"/>
      <c r="D1224" s="9"/>
      <c r="E1224" s="9"/>
      <c r="F1224" s="9"/>
      <c r="G1224" s="9"/>
      <c r="H1224" s="9"/>
      <c r="I1224" s="10"/>
    </row>
    <row r="1225" spans="1:9" x14ac:dyDescent="0.4">
      <c r="A1225" s="9"/>
      <c r="B1225" s="9"/>
      <c r="C1225" s="10"/>
      <c r="D1225" s="9"/>
      <c r="E1225" s="9"/>
      <c r="F1225" s="9"/>
      <c r="G1225" s="9"/>
      <c r="H1225" s="9"/>
      <c r="I1225" s="10"/>
    </row>
    <row r="1226" spans="1:9" x14ac:dyDescent="0.4">
      <c r="A1226" s="9"/>
      <c r="B1226" s="9"/>
      <c r="C1226" s="10"/>
      <c r="D1226" s="9"/>
      <c r="E1226" s="9"/>
      <c r="F1226" s="9"/>
      <c r="G1226" s="9"/>
      <c r="H1226" s="9"/>
      <c r="I1226" s="10"/>
    </row>
    <row r="1227" spans="1:9" x14ac:dyDescent="0.4">
      <c r="A1227" s="9"/>
      <c r="B1227" s="9"/>
      <c r="C1227" s="10"/>
      <c r="D1227" s="9"/>
      <c r="E1227" s="9"/>
      <c r="F1227" s="9"/>
      <c r="G1227" s="9"/>
      <c r="H1227" s="9"/>
      <c r="I1227" s="10"/>
    </row>
    <row r="1228" spans="1:9" x14ac:dyDescent="0.4">
      <c r="A1228" s="9"/>
      <c r="B1228" s="9"/>
      <c r="C1228" s="10"/>
      <c r="D1228" s="9"/>
      <c r="E1228" s="9"/>
      <c r="F1228" s="9"/>
      <c r="G1228" s="9"/>
      <c r="H1228" s="9"/>
      <c r="I1228" s="10"/>
    </row>
    <row r="1229" spans="1:9" x14ac:dyDescent="0.4">
      <c r="A1229" s="9"/>
      <c r="B1229" s="9"/>
      <c r="C1229" s="10"/>
      <c r="D1229" s="9"/>
      <c r="E1229" s="9"/>
      <c r="F1229" s="9"/>
      <c r="G1229" s="9"/>
      <c r="H1229" s="9"/>
      <c r="I1229" s="10"/>
    </row>
    <row r="1230" spans="1:9" x14ac:dyDescent="0.4">
      <c r="A1230" s="9"/>
      <c r="B1230" s="9"/>
      <c r="C1230" s="10"/>
      <c r="D1230" s="9"/>
      <c r="E1230" s="9"/>
      <c r="F1230" s="9"/>
      <c r="G1230" s="9"/>
      <c r="H1230" s="9"/>
      <c r="I1230" s="10"/>
    </row>
    <row r="1231" spans="1:9" x14ac:dyDescent="0.4">
      <c r="A1231" s="9"/>
      <c r="B1231" s="9"/>
      <c r="C1231" s="10"/>
      <c r="D1231" s="9"/>
      <c r="E1231" s="9"/>
      <c r="F1231" s="9"/>
      <c r="G1231" s="9"/>
      <c r="H1231" s="9"/>
      <c r="I1231" s="10"/>
    </row>
    <row r="1232" spans="1:9" x14ac:dyDescent="0.4">
      <c r="A1232" s="9"/>
      <c r="B1232" s="9"/>
      <c r="C1232" s="10"/>
      <c r="D1232" s="9"/>
      <c r="E1232" s="9"/>
      <c r="F1232" s="9"/>
      <c r="G1232" s="9"/>
      <c r="H1232" s="9"/>
      <c r="I1232" s="10"/>
    </row>
    <row r="1233" spans="1:9" x14ac:dyDescent="0.4">
      <c r="A1233" s="9"/>
      <c r="B1233" s="9"/>
      <c r="C1233" s="10"/>
      <c r="D1233" s="9"/>
      <c r="E1233" s="9"/>
      <c r="F1233" s="9"/>
      <c r="G1233" s="9"/>
      <c r="H1233" s="9"/>
      <c r="I1233" s="10"/>
    </row>
    <row r="1234" spans="1:9" x14ac:dyDescent="0.4">
      <c r="A1234" s="9"/>
      <c r="B1234" s="9"/>
      <c r="C1234" s="10"/>
      <c r="D1234" s="9"/>
      <c r="E1234" s="9"/>
      <c r="F1234" s="9"/>
      <c r="G1234" s="9"/>
      <c r="H1234" s="9"/>
      <c r="I1234" s="10"/>
    </row>
    <row r="1235" spans="1:9" x14ac:dyDescent="0.4">
      <c r="A1235" s="9"/>
      <c r="B1235" s="9"/>
      <c r="C1235" s="10"/>
      <c r="D1235" s="9"/>
      <c r="E1235" s="9"/>
      <c r="F1235" s="9"/>
      <c r="G1235" s="9"/>
      <c r="H1235" s="9"/>
      <c r="I1235" s="10"/>
    </row>
    <row r="1236" spans="1:9" x14ac:dyDescent="0.4">
      <c r="A1236" s="9"/>
      <c r="B1236" s="9"/>
      <c r="C1236" s="10"/>
      <c r="D1236" s="9"/>
      <c r="E1236" s="9"/>
      <c r="F1236" s="9"/>
      <c r="G1236" s="9"/>
      <c r="H1236" s="9"/>
      <c r="I1236" s="10"/>
    </row>
    <row r="1237" spans="1:9" x14ac:dyDescent="0.4">
      <c r="A1237" s="9"/>
      <c r="B1237" s="9"/>
      <c r="C1237" s="10"/>
      <c r="D1237" s="9"/>
      <c r="E1237" s="9"/>
      <c r="F1237" s="9"/>
      <c r="G1237" s="9"/>
      <c r="H1237" s="9"/>
      <c r="I1237" s="10"/>
    </row>
    <row r="1238" spans="1:9" x14ac:dyDescent="0.4">
      <c r="A1238" s="9"/>
      <c r="B1238" s="9"/>
      <c r="C1238" s="10"/>
      <c r="D1238" s="9"/>
      <c r="E1238" s="9"/>
      <c r="F1238" s="9"/>
      <c r="G1238" s="9"/>
      <c r="H1238" s="9"/>
      <c r="I1238" s="10"/>
    </row>
    <row r="1239" spans="1:9" x14ac:dyDescent="0.4">
      <c r="A1239" s="9"/>
      <c r="B1239" s="9"/>
      <c r="C1239" s="10"/>
      <c r="D1239" s="9"/>
      <c r="E1239" s="9"/>
      <c r="F1239" s="9"/>
      <c r="G1239" s="9"/>
      <c r="H1239" s="9"/>
      <c r="I1239" s="10"/>
    </row>
    <row r="1240" spans="1:9" x14ac:dyDescent="0.4">
      <c r="A1240" s="9"/>
      <c r="B1240" s="9"/>
      <c r="C1240" s="10"/>
      <c r="D1240" s="9"/>
      <c r="E1240" s="9"/>
      <c r="F1240" s="9"/>
      <c r="G1240" s="9"/>
      <c r="H1240" s="9"/>
      <c r="I1240" s="10"/>
    </row>
    <row r="1241" spans="1:9" x14ac:dyDescent="0.4">
      <c r="A1241" s="9"/>
      <c r="B1241" s="9"/>
      <c r="C1241" s="10"/>
      <c r="D1241" s="9"/>
      <c r="E1241" s="9"/>
      <c r="F1241" s="9"/>
      <c r="G1241" s="9"/>
      <c r="H1241" s="9"/>
      <c r="I1241" s="10"/>
    </row>
    <row r="1242" spans="1:9" x14ac:dyDescent="0.4">
      <c r="A1242" s="9"/>
      <c r="B1242" s="9"/>
      <c r="C1242" s="10"/>
      <c r="D1242" s="9"/>
      <c r="E1242" s="9"/>
      <c r="F1242" s="9"/>
      <c r="G1242" s="9"/>
      <c r="H1242" s="9"/>
      <c r="I1242" s="10"/>
    </row>
    <row r="1243" spans="1:9" x14ac:dyDescent="0.4">
      <c r="A1243" s="9"/>
      <c r="B1243" s="9"/>
      <c r="C1243" s="10"/>
      <c r="D1243" s="9"/>
      <c r="E1243" s="9"/>
      <c r="F1243" s="9"/>
      <c r="G1243" s="9"/>
      <c r="H1243" s="9"/>
      <c r="I1243" s="10"/>
    </row>
    <row r="1244" spans="1:9" x14ac:dyDescent="0.4">
      <c r="A1244" s="9"/>
      <c r="B1244" s="9"/>
      <c r="C1244" s="10"/>
      <c r="D1244" s="9"/>
      <c r="E1244" s="9"/>
      <c r="F1244" s="9"/>
      <c r="G1244" s="9"/>
      <c r="H1244" s="9"/>
      <c r="I1244" s="10"/>
    </row>
    <row r="1245" spans="1:9" x14ac:dyDescent="0.4">
      <c r="A1245" s="9"/>
      <c r="B1245" s="9"/>
      <c r="C1245" s="10"/>
      <c r="D1245" s="9"/>
      <c r="E1245" s="9"/>
      <c r="F1245" s="9"/>
      <c r="G1245" s="9"/>
      <c r="H1245" s="9"/>
      <c r="I1245" s="10"/>
    </row>
    <row r="1246" spans="1:9" x14ac:dyDescent="0.4">
      <c r="A1246" s="9"/>
      <c r="B1246" s="9"/>
      <c r="C1246" s="10"/>
      <c r="D1246" s="9"/>
      <c r="E1246" s="9"/>
      <c r="F1246" s="9"/>
      <c r="G1246" s="9"/>
      <c r="H1246" s="9"/>
      <c r="I1246" s="10"/>
    </row>
    <row r="1247" spans="1:9" x14ac:dyDescent="0.4">
      <c r="A1247" s="9"/>
      <c r="B1247" s="9"/>
      <c r="C1247" s="10"/>
      <c r="D1247" s="9"/>
      <c r="E1247" s="9"/>
      <c r="F1247" s="9"/>
      <c r="G1247" s="9"/>
      <c r="H1247" s="9"/>
      <c r="I1247" s="10"/>
    </row>
    <row r="1248" spans="1:9" x14ac:dyDescent="0.4">
      <c r="A1248" s="9"/>
      <c r="B1248" s="9"/>
      <c r="C1248" s="10"/>
      <c r="D1248" s="9"/>
      <c r="E1248" s="9"/>
      <c r="F1248" s="9"/>
      <c r="G1248" s="9"/>
      <c r="H1248" s="9"/>
      <c r="I1248" s="10"/>
    </row>
    <row r="1249" spans="1:9" x14ac:dyDescent="0.4">
      <c r="A1249" s="9"/>
      <c r="B1249" s="9"/>
      <c r="C1249" s="10"/>
      <c r="D1249" s="9"/>
      <c r="E1249" s="9"/>
      <c r="F1249" s="9"/>
      <c r="G1249" s="9"/>
      <c r="H1249" s="9"/>
      <c r="I1249" s="10"/>
    </row>
    <row r="1250" spans="1:9" x14ac:dyDescent="0.4">
      <c r="A1250" s="9"/>
      <c r="B1250" s="9"/>
      <c r="C1250" s="10"/>
      <c r="D1250" s="9"/>
      <c r="E1250" s="9"/>
      <c r="F1250" s="9"/>
      <c r="G1250" s="9"/>
      <c r="H1250" s="9"/>
      <c r="I1250" s="10"/>
    </row>
    <row r="1251" spans="1:9" x14ac:dyDescent="0.4">
      <c r="A1251" s="9"/>
      <c r="B1251" s="9"/>
      <c r="C1251" s="10"/>
      <c r="D1251" s="9"/>
      <c r="E1251" s="9"/>
      <c r="F1251" s="9"/>
      <c r="G1251" s="9"/>
      <c r="H1251" s="9"/>
      <c r="I1251" s="10"/>
    </row>
    <row r="1252" spans="1:9" x14ac:dyDescent="0.4">
      <c r="A1252" s="9"/>
      <c r="B1252" s="9"/>
      <c r="C1252" s="10"/>
      <c r="D1252" s="9"/>
      <c r="E1252" s="9"/>
      <c r="F1252" s="9"/>
      <c r="G1252" s="9"/>
      <c r="H1252" s="9"/>
      <c r="I1252" s="10"/>
    </row>
    <row r="1253" spans="1:9" x14ac:dyDescent="0.4">
      <c r="A1253" s="9"/>
      <c r="B1253" s="9"/>
      <c r="C1253" s="10"/>
      <c r="D1253" s="9"/>
      <c r="E1253" s="9"/>
      <c r="F1253" s="9"/>
      <c r="G1253" s="9"/>
      <c r="H1253" s="9"/>
      <c r="I1253" s="10"/>
    </row>
    <row r="1254" spans="1:9" x14ac:dyDescent="0.4">
      <c r="A1254" s="9"/>
      <c r="B1254" s="9"/>
      <c r="C1254" s="10"/>
      <c r="D1254" s="9"/>
      <c r="E1254" s="9"/>
      <c r="F1254" s="9"/>
      <c r="G1254" s="9"/>
      <c r="H1254" s="9"/>
      <c r="I1254" s="10"/>
    </row>
    <row r="1255" spans="1:9" x14ac:dyDescent="0.4">
      <c r="A1255" s="9"/>
      <c r="B1255" s="9"/>
      <c r="C1255" s="10"/>
      <c r="D1255" s="9"/>
      <c r="E1255" s="9"/>
      <c r="F1255" s="9"/>
      <c r="G1255" s="9"/>
      <c r="H1255" s="9"/>
      <c r="I1255" s="10"/>
    </row>
    <row r="1256" spans="1:9" x14ac:dyDescent="0.4">
      <c r="A1256" s="9"/>
      <c r="B1256" s="9"/>
      <c r="C1256" s="10"/>
      <c r="D1256" s="9"/>
      <c r="E1256" s="9"/>
      <c r="F1256" s="9"/>
      <c r="G1256" s="9"/>
      <c r="H1256" s="9"/>
      <c r="I1256" s="10"/>
    </row>
    <row r="1257" spans="1:9" x14ac:dyDescent="0.4">
      <c r="A1257" s="9"/>
      <c r="B1257" s="9"/>
      <c r="C1257" s="10"/>
      <c r="D1257" s="9"/>
      <c r="E1257" s="9"/>
      <c r="F1257" s="9"/>
      <c r="G1257" s="9"/>
      <c r="H1257" s="9"/>
      <c r="I1257" s="10"/>
    </row>
    <row r="1258" spans="1:9" x14ac:dyDescent="0.4">
      <c r="A1258" s="9"/>
      <c r="B1258" s="9"/>
      <c r="C1258" s="10"/>
      <c r="D1258" s="9"/>
      <c r="E1258" s="9"/>
      <c r="F1258" s="9"/>
      <c r="G1258" s="9"/>
      <c r="H1258" s="9"/>
      <c r="I1258" s="10"/>
    </row>
    <row r="1259" spans="1:9" x14ac:dyDescent="0.4">
      <c r="A1259" s="9"/>
      <c r="B1259" s="9"/>
      <c r="C1259" s="10"/>
      <c r="D1259" s="9"/>
      <c r="E1259" s="9"/>
      <c r="F1259" s="9"/>
      <c r="G1259" s="9"/>
      <c r="H1259" s="9"/>
      <c r="I1259" s="10"/>
    </row>
    <row r="1260" spans="1:9" x14ac:dyDescent="0.4">
      <c r="A1260" s="9"/>
      <c r="B1260" s="9"/>
      <c r="C1260" s="10"/>
      <c r="D1260" s="9"/>
      <c r="E1260" s="9"/>
      <c r="F1260" s="9"/>
      <c r="G1260" s="9"/>
      <c r="H1260" s="9"/>
      <c r="I1260" s="10"/>
    </row>
    <row r="1261" spans="1:9" x14ac:dyDescent="0.4">
      <c r="A1261" s="9"/>
      <c r="B1261" s="9"/>
      <c r="C1261" s="10"/>
      <c r="D1261" s="9"/>
      <c r="E1261" s="9"/>
      <c r="F1261" s="9"/>
      <c r="G1261" s="9"/>
      <c r="H1261" s="9"/>
      <c r="I1261" s="10"/>
    </row>
    <row r="1262" spans="1:9" x14ac:dyDescent="0.4">
      <c r="A1262" s="9"/>
      <c r="B1262" s="9"/>
      <c r="C1262" s="10"/>
      <c r="D1262" s="9"/>
      <c r="E1262" s="9"/>
      <c r="F1262" s="9"/>
      <c r="G1262" s="9"/>
      <c r="H1262" s="9"/>
      <c r="I1262" s="10"/>
    </row>
    <row r="1263" spans="1:9" x14ac:dyDescent="0.4">
      <c r="A1263" s="9"/>
      <c r="B1263" s="9"/>
      <c r="C1263" s="10"/>
      <c r="D1263" s="9"/>
      <c r="E1263" s="9"/>
      <c r="F1263" s="9"/>
      <c r="G1263" s="9"/>
      <c r="H1263" s="9"/>
      <c r="I1263" s="10"/>
    </row>
    <row r="1264" spans="1:9" x14ac:dyDescent="0.4">
      <c r="A1264" s="9"/>
      <c r="B1264" s="9"/>
      <c r="C1264" s="10"/>
      <c r="D1264" s="9"/>
      <c r="E1264" s="9"/>
      <c r="F1264" s="9"/>
      <c r="G1264" s="9"/>
      <c r="H1264" s="9"/>
      <c r="I1264" s="10"/>
    </row>
    <row r="1265" spans="1:9" x14ac:dyDescent="0.4">
      <c r="A1265" s="9"/>
      <c r="B1265" s="9"/>
      <c r="C1265" s="10"/>
      <c r="D1265" s="9"/>
      <c r="E1265" s="9"/>
      <c r="F1265" s="9"/>
      <c r="G1265" s="9"/>
      <c r="H1265" s="9"/>
      <c r="I1265" s="10"/>
    </row>
    <row r="1266" spans="1:9" x14ac:dyDescent="0.4">
      <c r="A1266" s="9"/>
      <c r="B1266" s="9"/>
      <c r="C1266" s="10"/>
      <c r="D1266" s="9"/>
      <c r="E1266" s="9"/>
      <c r="F1266" s="9"/>
      <c r="G1266" s="9"/>
      <c r="H1266" s="9"/>
      <c r="I1266" s="10"/>
    </row>
    <row r="1267" spans="1:9" x14ac:dyDescent="0.4">
      <c r="A1267" s="9"/>
      <c r="B1267" s="9"/>
      <c r="C1267" s="10"/>
      <c r="D1267" s="9"/>
      <c r="E1267" s="9"/>
      <c r="F1267" s="9"/>
      <c r="G1267" s="9"/>
      <c r="H1267" s="9"/>
      <c r="I1267" s="10"/>
    </row>
    <row r="1268" spans="1:9" x14ac:dyDescent="0.4">
      <c r="A1268" s="9"/>
      <c r="B1268" s="9"/>
      <c r="C1268" s="10"/>
      <c r="D1268" s="9"/>
      <c r="E1268" s="9"/>
      <c r="F1268" s="9"/>
      <c r="G1268" s="9"/>
      <c r="H1268" s="9"/>
      <c r="I1268" s="10"/>
    </row>
    <row r="1269" spans="1:9" x14ac:dyDescent="0.4">
      <c r="A1269" s="9"/>
      <c r="B1269" s="9"/>
      <c r="C1269" s="10"/>
      <c r="D1269" s="9"/>
      <c r="E1269" s="9"/>
      <c r="F1269" s="9"/>
      <c r="G1269" s="9"/>
      <c r="H1269" s="9"/>
      <c r="I1269" s="10"/>
    </row>
    <row r="1270" spans="1:9" x14ac:dyDescent="0.4">
      <c r="A1270" s="9"/>
      <c r="B1270" s="9"/>
      <c r="C1270" s="10"/>
      <c r="D1270" s="9"/>
      <c r="E1270" s="9"/>
      <c r="F1270" s="9"/>
      <c r="G1270" s="9"/>
      <c r="H1270" s="9"/>
      <c r="I1270" s="10"/>
    </row>
    <row r="1271" spans="1:9" x14ac:dyDescent="0.4">
      <c r="A1271" s="9"/>
      <c r="B1271" s="9"/>
      <c r="C1271" s="10"/>
      <c r="D1271" s="9"/>
      <c r="E1271" s="9"/>
      <c r="F1271" s="9"/>
      <c r="G1271" s="9"/>
      <c r="H1271" s="9"/>
      <c r="I1271" s="10"/>
    </row>
    <row r="1272" spans="1:9" x14ac:dyDescent="0.4">
      <c r="A1272" s="9"/>
      <c r="B1272" s="9"/>
      <c r="C1272" s="10"/>
      <c r="D1272" s="9"/>
      <c r="E1272" s="9"/>
      <c r="F1272" s="9"/>
      <c r="G1272" s="9"/>
      <c r="H1272" s="9"/>
      <c r="I1272" s="10"/>
    </row>
    <row r="1273" spans="1:9" x14ac:dyDescent="0.4">
      <c r="A1273" s="9"/>
      <c r="B1273" s="9"/>
      <c r="C1273" s="10"/>
      <c r="D1273" s="9"/>
      <c r="E1273" s="9"/>
      <c r="F1273" s="9"/>
      <c r="G1273" s="9"/>
      <c r="H1273" s="9"/>
      <c r="I1273" s="10"/>
    </row>
    <row r="1274" spans="1:9" x14ac:dyDescent="0.4">
      <c r="A1274" s="9"/>
      <c r="B1274" s="9"/>
      <c r="C1274" s="10"/>
      <c r="D1274" s="9"/>
      <c r="E1274" s="9"/>
      <c r="F1274" s="9"/>
      <c r="G1274" s="9"/>
      <c r="H1274" s="9"/>
      <c r="I1274" s="10"/>
    </row>
    <row r="1275" spans="1:9" x14ac:dyDescent="0.4">
      <c r="A1275" s="9"/>
      <c r="B1275" s="9"/>
      <c r="C1275" s="10"/>
      <c r="D1275" s="9"/>
      <c r="E1275" s="9"/>
      <c r="F1275" s="9"/>
      <c r="G1275" s="9"/>
      <c r="H1275" s="9"/>
      <c r="I1275" s="10"/>
    </row>
    <row r="1276" spans="1:9" x14ac:dyDescent="0.4">
      <c r="A1276" s="9"/>
      <c r="B1276" s="9"/>
      <c r="C1276" s="10"/>
      <c r="D1276" s="9"/>
      <c r="E1276" s="9"/>
      <c r="F1276" s="9"/>
      <c r="G1276" s="9"/>
      <c r="H1276" s="9"/>
      <c r="I1276" s="10"/>
    </row>
    <row r="1277" spans="1:9" x14ac:dyDescent="0.4">
      <c r="A1277" s="9"/>
      <c r="B1277" s="9"/>
      <c r="C1277" s="10"/>
      <c r="D1277" s="9"/>
      <c r="E1277" s="9"/>
      <c r="F1277" s="9"/>
      <c r="G1277" s="9"/>
      <c r="H1277" s="9"/>
      <c r="I1277" s="10"/>
    </row>
    <row r="1278" spans="1:9" x14ac:dyDescent="0.4">
      <c r="A1278" s="9"/>
      <c r="B1278" s="9"/>
      <c r="C1278" s="10"/>
      <c r="D1278" s="9"/>
      <c r="E1278" s="9"/>
      <c r="F1278" s="9"/>
      <c r="G1278" s="9"/>
      <c r="H1278" s="9"/>
      <c r="I1278" s="10"/>
    </row>
    <row r="1279" spans="1:9" x14ac:dyDescent="0.4">
      <c r="A1279" s="9"/>
      <c r="B1279" s="9"/>
      <c r="C1279" s="10"/>
      <c r="D1279" s="9"/>
      <c r="E1279" s="9"/>
      <c r="F1279" s="9"/>
      <c r="G1279" s="9"/>
      <c r="H1279" s="9"/>
      <c r="I1279" s="10"/>
    </row>
    <row r="1280" spans="1:9" x14ac:dyDescent="0.4">
      <c r="A1280" s="9"/>
      <c r="B1280" s="9"/>
      <c r="C1280" s="10"/>
      <c r="D1280" s="9"/>
      <c r="E1280" s="9"/>
      <c r="F1280" s="9"/>
      <c r="G1280" s="9"/>
      <c r="H1280" s="9"/>
      <c r="I1280" s="10"/>
    </row>
    <row r="1281" spans="1:9" x14ac:dyDescent="0.4">
      <c r="A1281" s="9"/>
      <c r="B1281" s="9"/>
      <c r="C1281" s="10"/>
      <c r="D1281" s="9"/>
      <c r="E1281" s="9"/>
      <c r="F1281" s="9"/>
      <c r="G1281" s="9"/>
      <c r="H1281" s="9"/>
      <c r="I1281" s="10"/>
    </row>
    <row r="1282" spans="1:9" x14ac:dyDescent="0.4">
      <c r="A1282" s="9"/>
      <c r="B1282" s="9"/>
      <c r="C1282" s="10"/>
      <c r="D1282" s="9"/>
      <c r="E1282" s="9"/>
      <c r="F1282" s="9"/>
      <c r="G1282" s="9"/>
      <c r="H1282" s="9"/>
      <c r="I1282" s="10"/>
    </row>
    <row r="1283" spans="1:9" x14ac:dyDescent="0.4">
      <c r="A1283" s="9"/>
      <c r="B1283" s="9"/>
      <c r="C1283" s="10"/>
      <c r="D1283" s="9"/>
      <c r="E1283" s="9"/>
      <c r="F1283" s="9"/>
      <c r="G1283" s="9"/>
      <c r="H1283" s="9"/>
      <c r="I1283" s="10"/>
    </row>
    <row r="1284" spans="1:9" x14ac:dyDescent="0.4">
      <c r="A1284" s="9"/>
      <c r="B1284" s="9"/>
      <c r="C1284" s="10"/>
      <c r="D1284" s="9"/>
      <c r="E1284" s="9"/>
      <c r="F1284" s="9"/>
      <c r="G1284" s="9"/>
      <c r="H1284" s="9"/>
      <c r="I1284" s="10"/>
    </row>
    <row r="1285" spans="1:9" x14ac:dyDescent="0.4">
      <c r="A1285" s="9"/>
      <c r="B1285" s="9"/>
      <c r="C1285" s="10"/>
      <c r="D1285" s="9"/>
      <c r="E1285" s="9"/>
      <c r="F1285" s="9"/>
      <c r="G1285" s="9"/>
      <c r="H1285" s="9"/>
      <c r="I1285" s="10"/>
    </row>
    <row r="1286" spans="1:9" x14ac:dyDescent="0.4">
      <c r="A1286" s="9"/>
      <c r="B1286" s="9"/>
      <c r="C1286" s="10"/>
      <c r="D1286" s="9"/>
      <c r="E1286" s="9"/>
      <c r="F1286" s="9"/>
      <c r="G1286" s="9"/>
      <c r="H1286" s="9"/>
      <c r="I1286" s="10"/>
    </row>
    <row r="1287" spans="1:9" x14ac:dyDescent="0.4">
      <c r="A1287" s="9"/>
      <c r="B1287" s="9"/>
      <c r="C1287" s="10"/>
      <c r="D1287" s="9"/>
      <c r="E1287" s="9"/>
      <c r="F1287" s="9"/>
      <c r="G1287" s="9"/>
      <c r="H1287" s="9"/>
      <c r="I1287" s="10"/>
    </row>
    <row r="1288" spans="1:9" x14ac:dyDescent="0.4">
      <c r="A1288" s="9"/>
      <c r="B1288" s="9"/>
      <c r="C1288" s="10"/>
      <c r="D1288" s="9"/>
      <c r="E1288" s="9"/>
      <c r="F1288" s="9"/>
      <c r="G1288" s="9"/>
      <c r="H1288" s="9"/>
      <c r="I1288" s="10"/>
    </row>
    <row r="1289" spans="1:9" x14ac:dyDescent="0.4">
      <c r="A1289" s="9"/>
      <c r="B1289" s="9"/>
      <c r="C1289" s="10"/>
      <c r="D1289" s="9"/>
      <c r="E1289" s="9"/>
      <c r="F1289" s="9"/>
      <c r="G1289" s="9"/>
      <c r="H1289" s="9"/>
      <c r="I1289" s="10"/>
    </row>
    <row r="1290" spans="1:9" x14ac:dyDescent="0.4">
      <c r="A1290" s="9"/>
      <c r="B1290" s="9"/>
      <c r="C1290" s="10"/>
      <c r="D1290" s="9"/>
      <c r="E1290" s="9"/>
      <c r="F1290" s="9"/>
      <c r="G1290" s="9"/>
      <c r="H1290" s="9"/>
      <c r="I1290" s="10"/>
    </row>
    <row r="1291" spans="1:9" x14ac:dyDescent="0.4">
      <c r="A1291" s="9"/>
      <c r="B1291" s="9"/>
      <c r="C1291" s="10"/>
      <c r="D1291" s="9"/>
      <c r="E1291" s="9"/>
      <c r="F1291" s="9"/>
      <c r="G1291" s="9"/>
      <c r="H1291" s="9"/>
      <c r="I1291" s="10"/>
    </row>
    <row r="1292" spans="1:9" x14ac:dyDescent="0.4">
      <c r="A1292" s="9"/>
      <c r="B1292" s="9"/>
      <c r="C1292" s="10"/>
      <c r="D1292" s="9"/>
      <c r="E1292" s="9"/>
      <c r="F1292" s="9"/>
      <c r="G1292" s="9"/>
      <c r="H1292" s="9"/>
      <c r="I1292" s="10"/>
    </row>
    <row r="1293" spans="1:9" x14ac:dyDescent="0.4">
      <c r="A1293" s="9"/>
      <c r="B1293" s="9"/>
      <c r="C1293" s="10"/>
      <c r="D1293" s="9"/>
      <c r="E1293" s="9"/>
      <c r="F1293" s="9"/>
      <c r="G1293" s="9"/>
      <c r="H1293" s="9"/>
      <c r="I1293" s="10"/>
    </row>
    <row r="1294" spans="1:9" x14ac:dyDescent="0.4">
      <c r="A1294" s="9"/>
      <c r="B1294" s="9"/>
      <c r="C1294" s="10"/>
      <c r="D1294" s="9"/>
      <c r="E1294" s="9"/>
      <c r="F1294" s="9"/>
      <c r="G1294" s="9"/>
      <c r="H1294" s="9"/>
      <c r="I1294" s="10"/>
    </row>
    <row r="1295" spans="1:9" x14ac:dyDescent="0.4">
      <c r="A1295" s="9"/>
      <c r="B1295" s="9"/>
      <c r="C1295" s="10"/>
      <c r="D1295" s="9"/>
      <c r="E1295" s="9"/>
      <c r="F1295" s="9"/>
      <c r="G1295" s="9"/>
      <c r="H1295" s="9"/>
      <c r="I1295" s="10"/>
    </row>
    <row r="1296" spans="1:9" x14ac:dyDescent="0.4">
      <c r="A1296" s="9"/>
      <c r="B1296" s="9"/>
      <c r="C1296" s="10"/>
      <c r="D1296" s="9"/>
      <c r="E1296" s="9"/>
      <c r="F1296" s="9"/>
      <c r="G1296" s="9"/>
      <c r="H1296" s="9"/>
      <c r="I1296" s="10"/>
    </row>
    <row r="1297" spans="1:9" x14ac:dyDescent="0.4">
      <c r="A1297" s="9"/>
      <c r="B1297" s="9"/>
      <c r="C1297" s="10"/>
      <c r="D1297" s="9"/>
      <c r="E1297" s="9"/>
      <c r="F1297" s="9"/>
      <c r="G1297" s="9"/>
      <c r="H1297" s="9"/>
      <c r="I1297" s="10"/>
    </row>
    <row r="1298" spans="1:9" x14ac:dyDescent="0.4">
      <c r="A1298" s="9"/>
      <c r="B1298" s="9"/>
      <c r="C1298" s="10"/>
      <c r="D1298" s="9"/>
      <c r="E1298" s="9"/>
      <c r="F1298" s="9"/>
      <c r="G1298" s="9"/>
      <c r="H1298" s="9"/>
      <c r="I1298" s="10"/>
    </row>
    <row r="1299" spans="1:9" x14ac:dyDescent="0.4">
      <c r="A1299" s="9"/>
      <c r="B1299" s="9"/>
      <c r="C1299" s="10"/>
      <c r="D1299" s="9"/>
      <c r="E1299" s="9"/>
      <c r="F1299" s="9"/>
      <c r="G1299" s="9"/>
      <c r="H1299" s="9"/>
      <c r="I1299" s="10"/>
    </row>
    <row r="1300" spans="1:9" x14ac:dyDescent="0.4">
      <c r="A1300" s="9"/>
      <c r="B1300" s="9"/>
      <c r="C1300" s="10"/>
      <c r="D1300" s="9"/>
      <c r="E1300" s="9"/>
      <c r="F1300" s="9"/>
      <c r="G1300" s="9"/>
      <c r="H1300" s="9"/>
      <c r="I1300" s="10"/>
    </row>
    <row r="1301" spans="1:9" x14ac:dyDescent="0.4">
      <c r="A1301" s="9"/>
      <c r="B1301" s="9"/>
      <c r="C1301" s="10"/>
      <c r="D1301" s="9"/>
      <c r="E1301" s="9"/>
      <c r="F1301" s="9"/>
      <c r="G1301" s="9"/>
      <c r="H1301" s="9"/>
      <c r="I1301" s="10"/>
    </row>
    <row r="1302" spans="1:9" x14ac:dyDescent="0.4">
      <c r="A1302" s="9"/>
      <c r="B1302" s="9"/>
      <c r="C1302" s="10"/>
      <c r="D1302" s="9"/>
      <c r="E1302" s="9"/>
      <c r="F1302" s="9"/>
      <c r="G1302" s="9"/>
      <c r="H1302" s="9"/>
      <c r="I1302" s="10"/>
    </row>
    <row r="1303" spans="1:9" x14ac:dyDescent="0.4">
      <c r="A1303" s="9"/>
      <c r="B1303" s="9"/>
      <c r="C1303" s="10"/>
      <c r="D1303" s="9"/>
      <c r="E1303" s="9"/>
      <c r="F1303" s="9"/>
      <c r="G1303" s="9"/>
      <c r="H1303" s="9"/>
      <c r="I1303" s="10"/>
    </row>
    <row r="1304" spans="1:9" x14ac:dyDescent="0.4">
      <c r="A1304" s="9"/>
      <c r="B1304" s="9"/>
      <c r="C1304" s="10"/>
      <c r="D1304" s="9"/>
      <c r="E1304" s="9"/>
      <c r="F1304" s="9"/>
      <c r="G1304" s="9"/>
      <c r="H1304" s="9"/>
      <c r="I1304" s="10"/>
    </row>
    <row r="1305" spans="1:9" x14ac:dyDescent="0.4">
      <c r="A1305" s="9"/>
      <c r="B1305" s="9"/>
      <c r="C1305" s="10"/>
      <c r="D1305" s="9"/>
      <c r="E1305" s="9"/>
      <c r="F1305" s="9"/>
      <c r="G1305" s="9"/>
      <c r="H1305" s="9"/>
      <c r="I1305" s="10"/>
    </row>
    <row r="1306" spans="1:9" x14ac:dyDescent="0.4">
      <c r="A1306" s="9"/>
      <c r="B1306" s="9"/>
      <c r="C1306" s="10"/>
      <c r="D1306" s="9"/>
      <c r="E1306" s="9"/>
      <c r="F1306" s="9"/>
      <c r="G1306" s="9"/>
      <c r="H1306" s="9"/>
      <c r="I1306" s="10"/>
    </row>
    <row r="1307" spans="1:9" x14ac:dyDescent="0.4">
      <c r="A1307" s="9"/>
      <c r="B1307" s="9"/>
      <c r="C1307" s="10"/>
      <c r="D1307" s="9"/>
      <c r="E1307" s="9"/>
      <c r="F1307" s="9"/>
      <c r="G1307" s="9"/>
      <c r="H1307" s="9"/>
      <c r="I1307" s="10"/>
    </row>
    <row r="1308" spans="1:9" x14ac:dyDescent="0.4">
      <c r="A1308" s="9"/>
      <c r="B1308" s="9"/>
      <c r="C1308" s="10"/>
      <c r="D1308" s="9"/>
      <c r="E1308" s="9"/>
      <c r="F1308" s="9"/>
      <c r="G1308" s="9"/>
      <c r="H1308" s="9"/>
      <c r="I1308" s="10"/>
    </row>
    <row r="1309" spans="1:9" x14ac:dyDescent="0.4">
      <c r="A1309" s="9"/>
      <c r="B1309" s="9"/>
      <c r="C1309" s="10"/>
      <c r="D1309" s="9"/>
      <c r="E1309" s="9"/>
      <c r="F1309" s="9"/>
      <c r="G1309" s="9"/>
      <c r="H1309" s="9"/>
      <c r="I1309" s="10"/>
    </row>
    <row r="1310" spans="1:9" x14ac:dyDescent="0.4">
      <c r="A1310" s="9"/>
      <c r="B1310" s="9"/>
      <c r="C1310" s="10"/>
      <c r="D1310" s="9"/>
      <c r="E1310" s="9"/>
      <c r="F1310" s="9"/>
      <c r="G1310" s="9"/>
      <c r="H1310" s="9"/>
      <c r="I1310" s="10"/>
    </row>
    <row r="1311" spans="1:9" x14ac:dyDescent="0.4">
      <c r="A1311" s="9"/>
      <c r="B1311" s="9"/>
      <c r="C1311" s="10"/>
      <c r="D1311" s="9"/>
      <c r="E1311" s="9"/>
      <c r="F1311" s="9"/>
      <c r="G1311" s="9"/>
      <c r="H1311" s="9"/>
      <c r="I1311" s="10"/>
    </row>
    <row r="1312" spans="1:9" x14ac:dyDescent="0.4">
      <c r="A1312" s="9"/>
      <c r="B1312" s="9"/>
      <c r="C1312" s="10"/>
      <c r="D1312" s="9"/>
      <c r="E1312" s="9"/>
      <c r="F1312" s="9"/>
      <c r="G1312" s="9"/>
      <c r="H1312" s="9"/>
      <c r="I1312" s="10"/>
    </row>
    <row r="1313" spans="1:9" x14ac:dyDescent="0.4">
      <c r="A1313" s="9"/>
      <c r="B1313" s="9"/>
      <c r="C1313" s="10"/>
      <c r="D1313" s="9"/>
      <c r="E1313" s="9"/>
      <c r="F1313" s="9"/>
      <c r="G1313" s="9"/>
      <c r="H1313" s="9"/>
      <c r="I1313" s="10"/>
    </row>
    <row r="1314" spans="1:9" x14ac:dyDescent="0.4">
      <c r="A1314" s="9"/>
      <c r="B1314" s="9"/>
      <c r="C1314" s="10"/>
      <c r="D1314" s="9"/>
      <c r="E1314" s="9"/>
      <c r="F1314" s="9"/>
      <c r="G1314" s="9"/>
      <c r="H1314" s="9"/>
      <c r="I1314" s="10"/>
    </row>
    <row r="1315" spans="1:9" x14ac:dyDescent="0.4">
      <c r="A1315" s="9"/>
      <c r="B1315" s="9"/>
      <c r="C1315" s="10"/>
      <c r="D1315" s="9"/>
      <c r="E1315" s="9"/>
      <c r="F1315" s="9"/>
      <c r="G1315" s="9"/>
      <c r="H1315" s="9"/>
      <c r="I1315" s="10"/>
    </row>
    <row r="1316" spans="1:9" x14ac:dyDescent="0.4">
      <c r="A1316" s="9"/>
      <c r="B1316" s="9"/>
      <c r="C1316" s="10"/>
      <c r="D1316" s="9"/>
      <c r="E1316" s="9"/>
      <c r="F1316" s="9"/>
      <c r="G1316" s="9"/>
      <c r="H1316" s="9"/>
      <c r="I1316" s="10"/>
    </row>
    <row r="1317" spans="1:9" x14ac:dyDescent="0.4">
      <c r="A1317" s="9"/>
      <c r="B1317" s="9"/>
      <c r="C1317" s="10"/>
      <c r="D1317" s="9"/>
      <c r="E1317" s="9"/>
      <c r="F1317" s="9"/>
      <c r="G1317" s="9"/>
      <c r="H1317" s="9"/>
      <c r="I1317" s="10"/>
    </row>
    <row r="1318" spans="1:9" x14ac:dyDescent="0.4">
      <c r="A1318" s="9"/>
      <c r="B1318" s="9"/>
      <c r="C1318" s="10"/>
      <c r="D1318" s="9"/>
      <c r="E1318" s="9"/>
      <c r="F1318" s="9"/>
      <c r="G1318" s="9"/>
      <c r="H1318" s="9"/>
      <c r="I1318" s="10"/>
    </row>
    <row r="1319" spans="1:9" x14ac:dyDescent="0.4">
      <c r="A1319" s="9"/>
      <c r="B1319" s="9"/>
      <c r="C1319" s="10"/>
      <c r="D1319" s="9"/>
      <c r="E1319" s="9"/>
      <c r="F1319" s="9"/>
      <c r="G1319" s="9"/>
      <c r="H1319" s="9"/>
      <c r="I1319" s="10"/>
    </row>
    <row r="1320" spans="1:9" x14ac:dyDescent="0.4">
      <c r="A1320" s="9"/>
      <c r="B1320" s="9"/>
      <c r="C1320" s="10"/>
      <c r="D1320" s="9"/>
      <c r="E1320" s="9"/>
      <c r="F1320" s="9"/>
      <c r="G1320" s="9"/>
      <c r="H1320" s="9"/>
      <c r="I1320" s="10"/>
    </row>
    <row r="1321" spans="1:9" x14ac:dyDescent="0.4">
      <c r="A1321" s="9"/>
      <c r="B1321" s="9"/>
      <c r="C1321" s="10"/>
      <c r="D1321" s="9"/>
      <c r="E1321" s="9"/>
      <c r="F1321" s="9"/>
      <c r="G1321" s="9"/>
      <c r="H1321" s="9"/>
      <c r="I1321" s="10"/>
    </row>
    <row r="1322" spans="1:9" x14ac:dyDescent="0.4">
      <c r="A1322" s="9"/>
      <c r="B1322" s="9"/>
      <c r="C1322" s="10"/>
      <c r="D1322" s="9"/>
      <c r="E1322" s="9"/>
      <c r="F1322" s="9"/>
      <c r="G1322" s="9"/>
      <c r="H1322" s="9"/>
      <c r="I1322" s="10"/>
    </row>
    <row r="1323" spans="1:9" x14ac:dyDescent="0.4">
      <c r="A1323" s="9"/>
      <c r="B1323" s="9"/>
      <c r="C1323" s="10"/>
      <c r="D1323" s="9"/>
      <c r="E1323" s="9"/>
      <c r="F1323" s="9"/>
      <c r="G1323" s="9"/>
      <c r="H1323" s="9"/>
      <c r="I1323" s="10"/>
    </row>
    <row r="1324" spans="1:9" x14ac:dyDescent="0.4">
      <c r="A1324" s="9"/>
      <c r="B1324" s="9"/>
      <c r="C1324" s="10"/>
      <c r="D1324" s="9"/>
      <c r="E1324" s="9"/>
      <c r="F1324" s="9"/>
      <c r="G1324" s="9"/>
      <c r="H1324" s="9"/>
      <c r="I1324" s="10"/>
    </row>
    <row r="1325" spans="1:9" x14ac:dyDescent="0.4">
      <c r="A1325" s="9"/>
      <c r="B1325" s="9"/>
      <c r="C1325" s="10"/>
      <c r="D1325" s="9"/>
      <c r="E1325" s="9"/>
      <c r="F1325" s="9"/>
      <c r="G1325" s="9"/>
      <c r="H1325" s="9"/>
      <c r="I1325" s="10"/>
    </row>
    <row r="1326" spans="1:9" x14ac:dyDescent="0.4">
      <c r="A1326" s="9"/>
      <c r="B1326" s="9"/>
      <c r="C1326" s="10"/>
      <c r="D1326" s="9"/>
      <c r="E1326" s="9"/>
      <c r="F1326" s="9"/>
      <c r="G1326" s="9"/>
      <c r="H1326" s="9"/>
      <c r="I1326" s="10"/>
    </row>
    <row r="1327" spans="1:9" x14ac:dyDescent="0.4">
      <c r="A1327" s="9"/>
      <c r="B1327" s="9"/>
      <c r="C1327" s="10"/>
      <c r="D1327" s="9"/>
      <c r="E1327" s="9"/>
      <c r="F1327" s="9"/>
      <c r="G1327" s="9"/>
      <c r="H1327" s="9"/>
      <c r="I1327" s="10"/>
    </row>
    <row r="1328" spans="1:9" x14ac:dyDescent="0.4">
      <c r="A1328" s="9"/>
      <c r="B1328" s="9"/>
      <c r="C1328" s="10"/>
      <c r="D1328" s="9"/>
      <c r="E1328" s="9"/>
      <c r="F1328" s="9"/>
      <c r="G1328" s="9"/>
      <c r="H1328" s="9"/>
      <c r="I1328" s="10"/>
    </row>
    <row r="1329" spans="1:9" x14ac:dyDescent="0.4">
      <c r="A1329" s="9"/>
      <c r="B1329" s="9"/>
      <c r="C1329" s="10"/>
      <c r="D1329" s="9"/>
      <c r="E1329" s="9"/>
      <c r="F1329" s="9"/>
      <c r="G1329" s="9"/>
      <c r="H1329" s="9"/>
      <c r="I1329" s="10"/>
    </row>
    <row r="1330" spans="1:9" x14ac:dyDescent="0.4">
      <c r="A1330" s="9"/>
      <c r="B1330" s="9"/>
      <c r="C1330" s="10"/>
      <c r="D1330" s="9"/>
      <c r="E1330" s="9"/>
      <c r="F1330" s="9"/>
      <c r="G1330" s="9"/>
      <c r="H1330" s="9"/>
      <c r="I1330" s="10"/>
    </row>
    <row r="1331" spans="1:9" x14ac:dyDescent="0.4">
      <c r="A1331" s="9"/>
      <c r="B1331" s="9"/>
      <c r="C1331" s="10"/>
      <c r="D1331" s="9"/>
      <c r="E1331" s="9"/>
      <c r="F1331" s="9"/>
      <c r="G1331" s="9"/>
      <c r="H1331" s="9"/>
      <c r="I1331" s="10"/>
    </row>
    <row r="1332" spans="1:9" x14ac:dyDescent="0.4">
      <c r="A1332" s="9"/>
      <c r="B1332" s="9"/>
      <c r="C1332" s="10"/>
      <c r="D1332" s="9"/>
      <c r="E1332" s="9"/>
      <c r="F1332" s="9"/>
      <c r="G1332" s="9"/>
      <c r="H1332" s="9"/>
      <c r="I1332" s="10"/>
    </row>
    <row r="1333" spans="1:9" x14ac:dyDescent="0.4">
      <c r="A1333" s="9"/>
      <c r="B1333" s="9"/>
      <c r="C1333" s="10"/>
      <c r="D1333" s="9"/>
      <c r="E1333" s="9"/>
      <c r="F1333" s="9"/>
      <c r="G1333" s="9"/>
      <c r="H1333" s="9"/>
      <c r="I1333" s="10"/>
    </row>
    <row r="1334" spans="1:9" x14ac:dyDescent="0.4">
      <c r="A1334" s="9"/>
      <c r="B1334" s="9"/>
      <c r="C1334" s="10"/>
      <c r="D1334" s="9"/>
      <c r="E1334" s="9"/>
      <c r="F1334" s="9"/>
      <c r="G1334" s="9"/>
      <c r="H1334" s="9"/>
      <c r="I1334" s="10"/>
    </row>
    <row r="1335" spans="1:9" x14ac:dyDescent="0.4">
      <c r="A1335" s="9"/>
      <c r="B1335" s="9"/>
      <c r="C1335" s="10"/>
      <c r="D1335" s="9"/>
      <c r="E1335" s="9"/>
      <c r="F1335" s="9"/>
      <c r="G1335" s="9"/>
      <c r="H1335" s="9"/>
      <c r="I1335" s="10"/>
    </row>
    <row r="1336" spans="1:9" x14ac:dyDescent="0.4">
      <c r="A1336" s="9"/>
      <c r="B1336" s="9"/>
      <c r="C1336" s="10"/>
      <c r="D1336" s="9"/>
      <c r="E1336" s="9"/>
      <c r="F1336" s="9"/>
      <c r="G1336" s="9"/>
      <c r="H1336" s="9"/>
      <c r="I1336" s="10"/>
    </row>
    <row r="1337" spans="1:9" x14ac:dyDescent="0.4">
      <c r="A1337" s="9"/>
      <c r="B1337" s="9"/>
      <c r="C1337" s="10"/>
      <c r="D1337" s="9"/>
      <c r="E1337" s="9"/>
      <c r="F1337" s="9"/>
      <c r="G1337" s="9"/>
      <c r="H1337" s="9"/>
      <c r="I1337" s="10"/>
    </row>
    <row r="1338" spans="1:9" x14ac:dyDescent="0.4">
      <c r="A1338" s="9"/>
      <c r="B1338" s="9"/>
      <c r="C1338" s="10"/>
      <c r="D1338" s="9"/>
      <c r="E1338" s="9"/>
      <c r="F1338" s="9"/>
      <c r="G1338" s="9"/>
      <c r="H1338" s="9"/>
      <c r="I1338" s="10"/>
    </row>
  </sheetData>
  <sheetProtection autoFilter="0"/>
  <autoFilter ref="A4:I1096" xr:uid="{7E76D2F5-2DD0-4BAC-B63F-5665E3E90654}"/>
  <sortState xmlns:xlrd2="http://schemas.microsoft.com/office/spreadsheetml/2017/richdata2" ref="A5:R96">
    <sortCondition ref="P5"/>
    <sortCondition ref="Q5"/>
    <sortCondition ref="R5"/>
    <sortCondition ref="F5" customList="大（L）,中（M）,小（S）"/>
  </sortState>
  <mergeCells count="1">
    <mergeCell ref="A2:E2"/>
  </mergeCells>
  <phoneticPr fontId="3"/>
  <conditionalFormatting sqref="F1:I1048576">
    <cfRule type="expression" dxfId="30" priority="5">
      <formula>$G1&lt;&gt;""</formula>
    </cfRule>
  </conditionalFormatting>
  <conditionalFormatting sqref="A1:E1048576">
    <cfRule type="expression" dxfId="29" priority="4">
      <formula>A1=""</formula>
    </cfRule>
  </conditionalFormatting>
  <conditionalFormatting sqref="A1:C1 A3:C1048576 A2">
    <cfRule type="expression" dxfId="28" priority="10">
      <formula>AND($C1&lt;&gt;$C1048576,$C1&lt;&gt;"")</formula>
    </cfRule>
  </conditionalFormatting>
  <conditionalFormatting sqref="A1:I3">
    <cfRule type="expression" dxfId="27" priority="1">
      <formula>TRUE</formula>
    </cfRule>
  </conditionalFormatting>
  <conditionalFormatting sqref="A1:I1048576">
    <cfRule type="expression" dxfId="26" priority="2">
      <formula>$P2="改ページ"</formula>
    </cfRule>
    <cfRule type="expression" dxfId="25" priority="3">
      <formula>$P1="改ページ"</formula>
    </cfRule>
    <cfRule type="expression" dxfId="24" priority="12">
      <formula>AND($C1&lt;&gt;"",$C2="")</formula>
    </cfRule>
  </conditionalFormatting>
  <conditionalFormatting sqref="E1:E1048576">
    <cfRule type="expression" dxfId="23" priority="6">
      <formula>OR($E1&lt;&gt;$E1048576,$D1&lt;&gt;$D1048576,$C1&lt;&gt;$C1048576)</formula>
    </cfRule>
    <cfRule type="expression" dxfId="22" priority="7">
      <formula>AND($E1=$E1048576,$D1=$D1048576,$C1=$C1048576)</formula>
    </cfRule>
  </conditionalFormatting>
  <conditionalFormatting sqref="D1:D1048576">
    <cfRule type="expression" dxfId="21" priority="8">
      <formula>OR($D1&lt;&gt;$D1048576,$C1048576&lt;&gt;$C1)</formula>
    </cfRule>
    <cfRule type="expression" dxfId="20" priority="9">
      <formula>AND($D1=$D1048576,$C1048576=$C1)</formula>
    </cfRule>
  </conditionalFormatting>
  <conditionalFormatting sqref="A1:C1048576">
    <cfRule type="expression" dxfId="19" priority="11">
      <formula>AND($C1=$C1048576,$C1&lt;&gt;"")</formula>
    </cfRule>
  </conditionalFormatting>
  <dataValidations count="1">
    <dataValidation type="list" allowBlank="1" showInputMessage="1" showErrorMessage="1" sqref="P1:P1048576" xr:uid="{DF1B9D45-47B9-4AB0-A7BA-E1225F6A8E05}">
      <formula1>"改ページ"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landscape" r:id="rId1"/>
  <headerFooter>
    <oddHeader>&amp;L&amp;"メイリオ"&amp;18&amp;B省エネ建材型番データベース テラス・勝手口ドア・引戸（木造）対象製品リスト&amp;R&amp;"メイリオ"&amp;11株式会社LIXIL
更新日：2022/10/14</oddHeader>
    <oddFooter>&amp;C&amp;P/&amp;N</oddFooter>
  </headerFooter>
  <rowBreaks count="1" manualBreakCount="1">
    <brk id="54" max="8" man="1"/>
  </rowBreaks>
  <colBreaks count="1" manualBreakCount="1">
    <brk id="9" max="109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6EEE5-B301-4254-8DEC-63A485CBA9BF}">
  <sheetPr codeName="Sheet2"/>
  <dimension ref="A1:Z1339"/>
  <sheetViews>
    <sheetView showGridLines="0" tabSelected="1" view="pageBreakPreview" zoomScale="85" zoomScaleNormal="70" zoomScaleSheetLayoutView="85" zoomScalePageLayoutView="55" workbookViewId="0">
      <pane ySplit="5" topLeftCell="A6" activePane="bottomLeft" state="frozen"/>
      <selection pane="bottomLeft"/>
    </sheetView>
  </sheetViews>
  <sheetFormatPr defaultColWidth="7.625" defaultRowHeight="15.75" x14ac:dyDescent="0.4"/>
  <cols>
    <col min="1" max="1" width="22.625" style="3" customWidth="1"/>
    <col min="2" max="2" width="9.375" style="3" bestFit="1" customWidth="1"/>
    <col min="3" max="3" width="72.625" style="2" customWidth="1"/>
    <col min="4" max="4" width="17.125" style="3" customWidth="1"/>
    <col min="5" max="5" width="35.375" style="3" customWidth="1"/>
    <col min="6" max="6" width="8.875" style="3" customWidth="1"/>
    <col min="7" max="13" width="2.875" style="3" customWidth="1"/>
    <col min="14" max="14" width="9.875" style="3" hidden="1" customWidth="1"/>
    <col min="15" max="16" width="14.875" style="3" customWidth="1"/>
    <col min="17" max="17" width="50.625" style="2" customWidth="1"/>
    <col min="18" max="21" width="7.625" style="3" hidden="1" customWidth="1"/>
    <col min="22" max="23" width="0" style="3" hidden="1" customWidth="1"/>
    <col min="24" max="27" width="7.625" style="3"/>
    <col min="28" max="28" width="35.75" style="3" customWidth="1"/>
    <col min="29" max="29" width="21.75" style="3" customWidth="1"/>
    <col min="30" max="16384" width="7.625" style="3"/>
  </cols>
  <sheetData>
    <row r="1" spans="1:26" ht="35.25" x14ac:dyDescent="0.4">
      <c r="A1" s="1" t="s">
        <v>109</v>
      </c>
      <c r="B1" s="1"/>
      <c r="Q1" s="4" t="s">
        <v>110</v>
      </c>
    </row>
    <row r="2" spans="1:26" ht="72" customHeight="1" x14ac:dyDescent="0.4">
      <c r="A2" s="1"/>
      <c r="B2" s="1"/>
      <c r="C2" s="11"/>
      <c r="D2" s="50" t="s">
        <v>111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4" spans="1:26" ht="16.5" customHeight="1" x14ac:dyDescent="0.4">
      <c r="A4" s="68" t="s">
        <v>0</v>
      </c>
      <c r="B4" s="68" t="s">
        <v>1</v>
      </c>
      <c r="C4" s="69" t="s">
        <v>2</v>
      </c>
      <c r="D4" s="70" t="s">
        <v>3</v>
      </c>
      <c r="E4" s="70" t="s">
        <v>4</v>
      </c>
      <c r="F4" s="70" t="s">
        <v>5</v>
      </c>
      <c r="G4" s="53" t="s">
        <v>6</v>
      </c>
      <c r="H4" s="53"/>
      <c r="I4" s="53"/>
      <c r="J4" s="53"/>
      <c r="K4" s="53"/>
      <c r="L4" s="53"/>
      <c r="M4" s="54"/>
      <c r="N4" s="45" t="s">
        <v>7</v>
      </c>
      <c r="O4" s="51" t="s">
        <v>435</v>
      </c>
      <c r="P4" s="52"/>
      <c r="Q4" s="69" t="s">
        <v>8</v>
      </c>
    </row>
    <row r="5" spans="1:26" ht="33" x14ac:dyDescent="0.4">
      <c r="A5" s="71"/>
      <c r="B5" s="71"/>
      <c r="C5" s="72"/>
      <c r="D5" s="73"/>
      <c r="E5" s="73"/>
      <c r="F5" s="73"/>
      <c r="G5" s="55"/>
      <c r="H5" s="55"/>
      <c r="I5" s="55"/>
      <c r="J5" s="55"/>
      <c r="K5" s="55"/>
      <c r="L5" s="55"/>
      <c r="M5" s="56"/>
      <c r="N5" s="45"/>
      <c r="O5" s="74" t="s">
        <v>436</v>
      </c>
      <c r="P5" s="74" t="s">
        <v>437</v>
      </c>
      <c r="Q5" s="72"/>
    </row>
    <row r="6" spans="1:26" s="9" customFormat="1" x14ac:dyDescent="0.4">
      <c r="A6" s="9" t="s">
        <v>112</v>
      </c>
      <c r="B6" s="9" t="s">
        <v>113</v>
      </c>
      <c r="C6" s="10" t="s">
        <v>410</v>
      </c>
      <c r="D6" s="9" t="s">
        <v>147</v>
      </c>
      <c r="E6" s="9" t="s">
        <v>411</v>
      </c>
      <c r="F6" s="9" t="s">
        <v>125</v>
      </c>
      <c r="G6" s="47" t="s">
        <v>412</v>
      </c>
      <c r="H6" s="48"/>
      <c r="I6" s="48"/>
      <c r="J6" s="48"/>
      <c r="K6" s="48"/>
      <c r="L6" s="48"/>
      <c r="M6" s="49"/>
      <c r="N6" s="9" t="s">
        <v>413</v>
      </c>
      <c r="O6" s="9" t="str">
        <f>IF(EXACT(N6,UPPER(N6)),N6,"")</f>
        <v/>
      </c>
      <c r="P6" s="9" t="str">
        <f>IF(EXACT(N6,UPPER(N6)),"",N6)</f>
        <v>b</v>
      </c>
      <c r="Q6" s="10"/>
      <c r="R6" s="9" t="s">
        <v>414</v>
      </c>
      <c r="S6" s="3" t="s">
        <v>412</v>
      </c>
      <c r="T6" s="3" t="s">
        <v>415</v>
      </c>
      <c r="U6" s="3" t="s">
        <v>416</v>
      </c>
      <c r="V6" s="3">
        <v>0</v>
      </c>
      <c r="W6" s="3">
        <v>0</v>
      </c>
      <c r="X6" s="3"/>
      <c r="Y6" s="3"/>
      <c r="Z6" s="3"/>
    </row>
    <row r="7" spans="1:26" s="9" customFormat="1" x14ac:dyDescent="0.4">
      <c r="A7" s="9" t="s">
        <v>112</v>
      </c>
      <c r="B7" s="9" t="s">
        <v>113</v>
      </c>
      <c r="C7" s="10" t="s">
        <v>410</v>
      </c>
      <c r="D7" s="9" t="s">
        <v>147</v>
      </c>
      <c r="E7" s="9" t="s">
        <v>411</v>
      </c>
      <c r="F7" s="9" t="s">
        <v>117</v>
      </c>
      <c r="G7" s="47" t="s">
        <v>417</v>
      </c>
      <c r="H7" s="48"/>
      <c r="I7" s="48"/>
      <c r="J7" s="48"/>
      <c r="K7" s="48"/>
      <c r="L7" s="48"/>
      <c r="M7" s="49"/>
      <c r="N7" s="9" t="s">
        <v>413</v>
      </c>
      <c r="O7" s="9" t="str">
        <f t="shared" ref="O7:O70" si="0">IF(EXACT(N7,UPPER(N7)),N7,"")</f>
        <v/>
      </c>
      <c r="P7" s="9" t="str">
        <f t="shared" ref="P7:P70" si="1">IF(EXACT(N7,UPPER(N7)),"",N7)</f>
        <v>b</v>
      </c>
      <c r="Q7" s="10"/>
      <c r="R7" s="9" t="s">
        <v>418</v>
      </c>
      <c r="S7" s="3" t="s">
        <v>417</v>
      </c>
      <c r="T7" s="3" t="s">
        <v>415</v>
      </c>
      <c r="U7" s="3" t="s">
        <v>416</v>
      </c>
      <c r="V7" s="3">
        <v>0</v>
      </c>
      <c r="W7" s="3">
        <v>0</v>
      </c>
      <c r="X7" s="3"/>
      <c r="Y7" s="3"/>
      <c r="Z7" s="3"/>
    </row>
    <row r="8" spans="1:26" s="9" customFormat="1" x14ac:dyDescent="0.4">
      <c r="A8" s="9" t="s">
        <v>419</v>
      </c>
      <c r="B8" s="9" t="s">
        <v>113</v>
      </c>
      <c r="C8" s="10" t="s">
        <v>427</v>
      </c>
      <c r="D8" s="9" t="s">
        <v>147</v>
      </c>
      <c r="E8" s="9" t="s">
        <v>411</v>
      </c>
      <c r="F8" s="9" t="s">
        <v>125</v>
      </c>
      <c r="G8" s="47" t="s">
        <v>428</v>
      </c>
      <c r="H8" s="48"/>
      <c r="I8" s="48"/>
      <c r="J8" s="48"/>
      <c r="K8" s="48"/>
      <c r="L8" s="48"/>
      <c r="M8" s="49"/>
      <c r="N8" s="9" t="s">
        <v>413</v>
      </c>
      <c r="O8" s="9" t="str">
        <f t="shared" si="0"/>
        <v/>
      </c>
      <c r="P8" s="9" t="str">
        <f t="shared" si="1"/>
        <v>b</v>
      </c>
      <c r="Q8" s="10"/>
      <c r="R8" s="9" t="s">
        <v>429</v>
      </c>
      <c r="S8" s="3" t="s">
        <v>428</v>
      </c>
      <c r="T8" s="3" t="s">
        <v>430</v>
      </c>
      <c r="U8" s="3" t="s">
        <v>431</v>
      </c>
      <c r="V8" s="3">
        <v>0</v>
      </c>
      <c r="W8" s="3">
        <v>0</v>
      </c>
      <c r="X8" s="3"/>
      <c r="Y8" s="3"/>
      <c r="Z8" s="3"/>
    </row>
    <row r="9" spans="1:26" s="9" customFormat="1" x14ac:dyDescent="0.4">
      <c r="A9" s="9" t="s">
        <v>419</v>
      </c>
      <c r="B9" s="9" t="s">
        <v>113</v>
      </c>
      <c r="C9" s="10" t="s">
        <v>427</v>
      </c>
      <c r="D9" s="9" t="s">
        <v>147</v>
      </c>
      <c r="E9" s="9" t="s">
        <v>411</v>
      </c>
      <c r="F9" s="9" t="s">
        <v>117</v>
      </c>
      <c r="G9" s="47" t="s">
        <v>432</v>
      </c>
      <c r="H9" s="48"/>
      <c r="I9" s="48"/>
      <c r="J9" s="48"/>
      <c r="K9" s="48"/>
      <c r="L9" s="48"/>
      <c r="M9" s="49"/>
      <c r="N9" s="9" t="s">
        <v>413</v>
      </c>
      <c r="O9" s="9" t="str">
        <f t="shared" si="0"/>
        <v/>
      </c>
      <c r="P9" s="9" t="str">
        <f t="shared" si="1"/>
        <v>b</v>
      </c>
      <c r="Q9" s="10"/>
      <c r="R9" s="9" t="s">
        <v>433</v>
      </c>
      <c r="S9" s="3" t="s">
        <v>432</v>
      </c>
      <c r="T9" s="3" t="s">
        <v>430</v>
      </c>
      <c r="U9" s="3" t="s">
        <v>431</v>
      </c>
      <c r="V9" s="3">
        <v>0</v>
      </c>
      <c r="W9" s="3">
        <v>0</v>
      </c>
      <c r="X9" s="3"/>
      <c r="Y9" s="3"/>
      <c r="Z9" s="3"/>
    </row>
    <row r="10" spans="1:26" s="9" customFormat="1" x14ac:dyDescent="0.4">
      <c r="A10" s="9" t="s">
        <v>312</v>
      </c>
      <c r="B10" s="9" t="s">
        <v>113</v>
      </c>
      <c r="C10" s="10" t="s">
        <v>313</v>
      </c>
      <c r="D10" s="9" t="s">
        <v>147</v>
      </c>
      <c r="E10" s="9" t="s">
        <v>314</v>
      </c>
      <c r="F10" s="9" t="s">
        <v>125</v>
      </c>
      <c r="G10" s="47" t="s">
        <v>315</v>
      </c>
      <c r="H10" s="48"/>
      <c r="I10" s="48"/>
      <c r="J10" s="48"/>
      <c r="K10" s="48"/>
      <c r="L10" s="48"/>
      <c r="M10" s="49"/>
      <c r="N10" s="9" t="s">
        <v>187</v>
      </c>
      <c r="O10" s="9" t="str">
        <f t="shared" si="0"/>
        <v>A</v>
      </c>
      <c r="P10" s="9" t="str">
        <f t="shared" si="1"/>
        <v/>
      </c>
      <c r="Q10" s="10"/>
      <c r="R10" s="9" t="s">
        <v>316</v>
      </c>
      <c r="S10" s="3" t="s">
        <v>315</v>
      </c>
      <c r="T10" s="3" t="s">
        <v>317</v>
      </c>
      <c r="U10" s="3" t="s">
        <v>318</v>
      </c>
      <c r="V10" s="3">
        <v>0</v>
      </c>
      <c r="W10" s="3">
        <v>0</v>
      </c>
      <c r="X10" s="3"/>
      <c r="Y10" s="3"/>
      <c r="Z10" s="3"/>
    </row>
    <row r="11" spans="1:26" s="9" customFormat="1" x14ac:dyDescent="0.4">
      <c r="A11" s="9" t="s">
        <v>312</v>
      </c>
      <c r="B11" s="9" t="s">
        <v>113</v>
      </c>
      <c r="C11" s="10" t="s">
        <v>313</v>
      </c>
      <c r="D11" s="9" t="s">
        <v>147</v>
      </c>
      <c r="E11" s="9" t="s">
        <v>314</v>
      </c>
      <c r="F11" s="9" t="s">
        <v>117</v>
      </c>
      <c r="G11" s="47" t="s">
        <v>319</v>
      </c>
      <c r="H11" s="48"/>
      <c r="I11" s="48"/>
      <c r="J11" s="48"/>
      <c r="K11" s="48"/>
      <c r="L11" s="48"/>
      <c r="M11" s="49"/>
      <c r="N11" s="9" t="s">
        <v>187</v>
      </c>
      <c r="O11" s="9" t="str">
        <f t="shared" si="0"/>
        <v>A</v>
      </c>
      <c r="P11" s="9" t="str">
        <f t="shared" si="1"/>
        <v/>
      </c>
      <c r="Q11" s="10"/>
      <c r="R11" s="9" t="s">
        <v>320</v>
      </c>
      <c r="S11" s="3" t="s">
        <v>319</v>
      </c>
      <c r="T11" s="3" t="s">
        <v>317</v>
      </c>
      <c r="U11" s="3" t="s">
        <v>318</v>
      </c>
      <c r="V11" s="3">
        <v>0</v>
      </c>
      <c r="W11" s="3">
        <v>0</v>
      </c>
      <c r="X11" s="3"/>
      <c r="Y11" s="3"/>
      <c r="Z11" s="3"/>
    </row>
    <row r="12" spans="1:26" s="9" customFormat="1" x14ac:dyDescent="0.4">
      <c r="A12" s="9" t="s">
        <v>312</v>
      </c>
      <c r="B12" s="9" t="s">
        <v>113</v>
      </c>
      <c r="C12" s="10" t="s">
        <v>321</v>
      </c>
      <c r="D12" s="9" t="s">
        <v>147</v>
      </c>
      <c r="E12" s="9" t="s">
        <v>148</v>
      </c>
      <c r="F12" s="9" t="s">
        <v>125</v>
      </c>
      <c r="G12" s="47" t="s">
        <v>322</v>
      </c>
      <c r="H12" s="48"/>
      <c r="I12" s="48"/>
      <c r="J12" s="48"/>
      <c r="K12" s="48"/>
      <c r="L12" s="48"/>
      <c r="M12" s="49"/>
      <c r="N12" s="9" t="s">
        <v>187</v>
      </c>
      <c r="O12" s="9" t="str">
        <f t="shared" si="0"/>
        <v>A</v>
      </c>
      <c r="P12" s="9" t="str">
        <f t="shared" si="1"/>
        <v/>
      </c>
      <c r="Q12" s="10"/>
      <c r="R12" s="9" t="s">
        <v>323</v>
      </c>
      <c r="S12" s="3" t="s">
        <v>322</v>
      </c>
      <c r="T12" s="3" t="s">
        <v>324</v>
      </c>
      <c r="U12" s="3" t="s">
        <v>325</v>
      </c>
      <c r="V12" s="3">
        <v>0</v>
      </c>
      <c r="W12" s="3">
        <v>0</v>
      </c>
      <c r="X12" s="3"/>
      <c r="Y12" s="3"/>
      <c r="Z12" s="3"/>
    </row>
    <row r="13" spans="1:26" s="9" customFormat="1" x14ac:dyDescent="0.4">
      <c r="A13" s="9" t="s">
        <v>312</v>
      </c>
      <c r="B13" s="9" t="s">
        <v>113</v>
      </c>
      <c r="C13" s="10" t="s">
        <v>321</v>
      </c>
      <c r="D13" s="9" t="s">
        <v>147</v>
      </c>
      <c r="E13" s="9" t="s">
        <v>148</v>
      </c>
      <c r="F13" s="9" t="s">
        <v>117</v>
      </c>
      <c r="G13" s="47" t="s">
        <v>326</v>
      </c>
      <c r="H13" s="48"/>
      <c r="I13" s="48"/>
      <c r="J13" s="48"/>
      <c r="K13" s="48"/>
      <c r="L13" s="48"/>
      <c r="M13" s="49"/>
      <c r="N13" s="9" t="s">
        <v>187</v>
      </c>
      <c r="O13" s="9" t="str">
        <f t="shared" si="0"/>
        <v>A</v>
      </c>
      <c r="P13" s="9" t="str">
        <f t="shared" si="1"/>
        <v/>
      </c>
      <c r="Q13" s="10"/>
      <c r="R13" s="9" t="s">
        <v>327</v>
      </c>
      <c r="S13" s="3" t="s">
        <v>326</v>
      </c>
      <c r="T13" s="3" t="s">
        <v>324</v>
      </c>
      <c r="U13" s="3" t="s">
        <v>325</v>
      </c>
      <c r="V13" s="3">
        <v>0</v>
      </c>
      <c r="W13" s="3">
        <v>0</v>
      </c>
      <c r="X13" s="3"/>
      <c r="Y13" s="3"/>
      <c r="Z13" s="3"/>
    </row>
    <row r="14" spans="1:26" s="9" customFormat="1" x14ac:dyDescent="0.4">
      <c r="A14" s="9" t="s">
        <v>312</v>
      </c>
      <c r="B14" s="9" t="s">
        <v>113</v>
      </c>
      <c r="C14" s="10" t="s">
        <v>328</v>
      </c>
      <c r="D14" s="9" t="s">
        <v>147</v>
      </c>
      <c r="E14" s="9" t="s">
        <v>329</v>
      </c>
      <c r="F14" s="9" t="s">
        <v>125</v>
      </c>
      <c r="G14" s="47" t="s">
        <v>330</v>
      </c>
      <c r="H14" s="48"/>
      <c r="I14" s="48"/>
      <c r="J14" s="48"/>
      <c r="K14" s="48"/>
      <c r="L14" s="48"/>
      <c r="M14" s="49"/>
      <c r="N14" s="9" t="s">
        <v>187</v>
      </c>
      <c r="O14" s="9" t="str">
        <f t="shared" si="0"/>
        <v>A</v>
      </c>
      <c r="P14" s="9" t="str">
        <f t="shared" si="1"/>
        <v/>
      </c>
      <c r="Q14" s="10"/>
      <c r="R14" s="9" t="s">
        <v>331</v>
      </c>
      <c r="S14" s="3" t="s">
        <v>330</v>
      </c>
      <c r="T14" s="3" t="s">
        <v>332</v>
      </c>
      <c r="U14" s="3" t="s">
        <v>333</v>
      </c>
      <c r="V14" s="3">
        <v>0</v>
      </c>
      <c r="W14" s="3">
        <v>0</v>
      </c>
      <c r="X14" s="3"/>
      <c r="Y14" s="3"/>
      <c r="Z14" s="3"/>
    </row>
    <row r="15" spans="1:26" s="9" customFormat="1" x14ac:dyDescent="0.4">
      <c r="A15" s="9" t="s">
        <v>312</v>
      </c>
      <c r="B15" s="9" t="s">
        <v>113</v>
      </c>
      <c r="C15" s="10" t="s">
        <v>328</v>
      </c>
      <c r="D15" s="9" t="s">
        <v>147</v>
      </c>
      <c r="E15" s="9" t="s">
        <v>329</v>
      </c>
      <c r="F15" s="9" t="s">
        <v>117</v>
      </c>
      <c r="G15" s="47" t="s">
        <v>334</v>
      </c>
      <c r="H15" s="48"/>
      <c r="I15" s="48"/>
      <c r="J15" s="48"/>
      <c r="K15" s="48"/>
      <c r="L15" s="48"/>
      <c r="M15" s="49"/>
      <c r="N15" s="9" t="s">
        <v>187</v>
      </c>
      <c r="O15" s="9" t="str">
        <f t="shared" si="0"/>
        <v>A</v>
      </c>
      <c r="P15" s="9" t="str">
        <f t="shared" si="1"/>
        <v/>
      </c>
      <c r="Q15" s="10"/>
      <c r="R15" s="9" t="s">
        <v>335</v>
      </c>
      <c r="S15" s="3" t="s">
        <v>334</v>
      </c>
      <c r="T15" s="3" t="s">
        <v>332</v>
      </c>
      <c r="U15" s="3" t="s">
        <v>333</v>
      </c>
      <c r="V15" s="3">
        <v>0</v>
      </c>
      <c r="W15" s="3">
        <v>0</v>
      </c>
      <c r="X15" s="3"/>
      <c r="Y15" s="3"/>
      <c r="Z15" s="3"/>
    </row>
    <row r="16" spans="1:26" x14ac:dyDescent="0.4">
      <c r="A16" s="9" t="s">
        <v>312</v>
      </c>
      <c r="B16" s="9" t="s">
        <v>113</v>
      </c>
      <c r="C16" s="10" t="s">
        <v>336</v>
      </c>
      <c r="D16" s="9" t="s">
        <v>147</v>
      </c>
      <c r="E16" s="9" t="s">
        <v>209</v>
      </c>
      <c r="F16" s="9" t="s">
        <v>125</v>
      </c>
      <c r="G16" s="47" t="s">
        <v>337</v>
      </c>
      <c r="H16" s="48"/>
      <c r="I16" s="48"/>
      <c r="J16" s="48"/>
      <c r="K16" s="48"/>
      <c r="L16" s="48"/>
      <c r="M16" s="49"/>
      <c r="N16" s="9" t="s">
        <v>187</v>
      </c>
      <c r="O16" s="9" t="str">
        <f t="shared" si="0"/>
        <v>A</v>
      </c>
      <c r="P16" s="9" t="str">
        <f t="shared" si="1"/>
        <v/>
      </c>
      <c r="Q16" s="10"/>
      <c r="R16" s="9" t="s">
        <v>338</v>
      </c>
      <c r="S16" s="3" t="s">
        <v>337</v>
      </c>
      <c r="T16" s="3" t="s">
        <v>339</v>
      </c>
      <c r="U16" s="3" t="s">
        <v>340</v>
      </c>
      <c r="V16" s="3">
        <v>0</v>
      </c>
      <c r="W16" s="3">
        <v>0</v>
      </c>
    </row>
    <row r="17" spans="1:23" x14ac:dyDescent="0.4">
      <c r="A17" s="9" t="s">
        <v>312</v>
      </c>
      <c r="B17" s="9" t="s">
        <v>113</v>
      </c>
      <c r="C17" s="10" t="s">
        <v>336</v>
      </c>
      <c r="D17" s="9" t="s">
        <v>147</v>
      </c>
      <c r="E17" s="9" t="s">
        <v>209</v>
      </c>
      <c r="F17" s="9" t="s">
        <v>117</v>
      </c>
      <c r="G17" s="47" t="s">
        <v>341</v>
      </c>
      <c r="H17" s="48"/>
      <c r="I17" s="48"/>
      <c r="J17" s="48"/>
      <c r="K17" s="48"/>
      <c r="L17" s="48"/>
      <c r="M17" s="49"/>
      <c r="N17" s="9" t="s">
        <v>187</v>
      </c>
      <c r="O17" s="9" t="str">
        <f t="shared" si="0"/>
        <v>A</v>
      </c>
      <c r="P17" s="9" t="str">
        <f t="shared" si="1"/>
        <v/>
      </c>
      <c r="Q17" s="10"/>
      <c r="R17" s="9" t="s">
        <v>342</v>
      </c>
      <c r="S17" s="3" t="s">
        <v>341</v>
      </c>
      <c r="T17" s="3" t="s">
        <v>339</v>
      </c>
      <c r="U17" s="3" t="s">
        <v>340</v>
      </c>
      <c r="V17" s="3">
        <v>0</v>
      </c>
      <c r="W17" s="3">
        <v>0</v>
      </c>
    </row>
    <row r="18" spans="1:23" x14ac:dyDescent="0.4">
      <c r="A18" s="9" t="s">
        <v>312</v>
      </c>
      <c r="B18" s="9" t="s">
        <v>113</v>
      </c>
      <c r="C18" s="10" t="s">
        <v>336</v>
      </c>
      <c r="D18" s="9" t="s">
        <v>147</v>
      </c>
      <c r="E18" s="9" t="s">
        <v>263</v>
      </c>
      <c r="F18" s="9" t="s">
        <v>125</v>
      </c>
      <c r="G18" s="47" t="s">
        <v>343</v>
      </c>
      <c r="H18" s="48"/>
      <c r="I18" s="48"/>
      <c r="J18" s="48"/>
      <c r="K18" s="48"/>
      <c r="L18" s="48"/>
      <c r="M18" s="49"/>
      <c r="N18" s="9" t="s">
        <v>119</v>
      </c>
      <c r="O18" s="9" t="str">
        <f t="shared" si="0"/>
        <v>C</v>
      </c>
      <c r="P18" s="9" t="str">
        <f t="shared" si="1"/>
        <v/>
      </c>
      <c r="Q18" s="10"/>
      <c r="R18" s="9" t="s">
        <v>344</v>
      </c>
      <c r="S18" s="3" t="s">
        <v>343</v>
      </c>
      <c r="T18" s="3" t="s">
        <v>339</v>
      </c>
      <c r="U18" s="3" t="s">
        <v>340</v>
      </c>
      <c r="V18" s="3">
        <v>0</v>
      </c>
      <c r="W18" s="3">
        <v>0</v>
      </c>
    </row>
    <row r="19" spans="1:23" x14ac:dyDescent="0.4">
      <c r="A19" s="9" t="s">
        <v>312</v>
      </c>
      <c r="B19" s="9" t="s">
        <v>113</v>
      </c>
      <c r="C19" s="10" t="s">
        <v>336</v>
      </c>
      <c r="D19" s="9" t="s">
        <v>147</v>
      </c>
      <c r="E19" s="9" t="s">
        <v>263</v>
      </c>
      <c r="F19" s="9" t="s">
        <v>117</v>
      </c>
      <c r="G19" s="47" t="s">
        <v>345</v>
      </c>
      <c r="H19" s="48"/>
      <c r="I19" s="48"/>
      <c r="J19" s="48"/>
      <c r="K19" s="48"/>
      <c r="L19" s="48"/>
      <c r="M19" s="49"/>
      <c r="N19" s="9" t="s">
        <v>119</v>
      </c>
      <c r="O19" s="9" t="str">
        <f t="shared" si="0"/>
        <v>C</v>
      </c>
      <c r="P19" s="9" t="str">
        <f t="shared" si="1"/>
        <v/>
      </c>
      <c r="Q19" s="10"/>
      <c r="R19" s="9" t="s">
        <v>346</v>
      </c>
      <c r="S19" s="3" t="s">
        <v>345</v>
      </c>
      <c r="T19" s="3" t="s">
        <v>339</v>
      </c>
      <c r="U19" s="3" t="s">
        <v>340</v>
      </c>
      <c r="V19" s="3">
        <v>0</v>
      </c>
      <c r="W19" s="3">
        <v>0</v>
      </c>
    </row>
    <row r="20" spans="1:23" x14ac:dyDescent="0.4">
      <c r="A20" s="9" t="s">
        <v>312</v>
      </c>
      <c r="B20" s="9" t="s">
        <v>113</v>
      </c>
      <c r="C20" s="10" t="s">
        <v>347</v>
      </c>
      <c r="D20" s="9" t="s">
        <v>147</v>
      </c>
      <c r="E20" s="9" t="s">
        <v>209</v>
      </c>
      <c r="F20" s="9" t="s">
        <v>125</v>
      </c>
      <c r="G20" s="47" t="s">
        <v>348</v>
      </c>
      <c r="H20" s="48"/>
      <c r="I20" s="48"/>
      <c r="J20" s="48"/>
      <c r="K20" s="48"/>
      <c r="L20" s="48"/>
      <c r="M20" s="49"/>
      <c r="N20" s="9" t="s">
        <v>187</v>
      </c>
      <c r="O20" s="9" t="str">
        <f t="shared" si="0"/>
        <v>A</v>
      </c>
      <c r="P20" s="9" t="str">
        <f t="shared" si="1"/>
        <v/>
      </c>
      <c r="Q20" s="10"/>
      <c r="R20" s="9" t="s">
        <v>349</v>
      </c>
      <c r="S20" s="3" t="s">
        <v>348</v>
      </c>
      <c r="T20" s="3" t="s">
        <v>350</v>
      </c>
      <c r="U20" s="3" t="s">
        <v>351</v>
      </c>
      <c r="V20" s="3">
        <v>0</v>
      </c>
      <c r="W20" s="3">
        <v>0</v>
      </c>
    </row>
    <row r="21" spans="1:23" x14ac:dyDescent="0.4">
      <c r="A21" s="9" t="s">
        <v>312</v>
      </c>
      <c r="B21" s="9" t="s">
        <v>113</v>
      </c>
      <c r="C21" s="10" t="s">
        <v>347</v>
      </c>
      <c r="D21" s="9" t="s">
        <v>147</v>
      </c>
      <c r="E21" s="9" t="s">
        <v>209</v>
      </c>
      <c r="F21" s="9" t="s">
        <v>117</v>
      </c>
      <c r="G21" s="47" t="s">
        <v>352</v>
      </c>
      <c r="H21" s="48"/>
      <c r="I21" s="48"/>
      <c r="J21" s="48"/>
      <c r="K21" s="48"/>
      <c r="L21" s="48"/>
      <c r="M21" s="49"/>
      <c r="N21" s="9" t="s">
        <v>187</v>
      </c>
      <c r="O21" s="9" t="str">
        <f t="shared" si="0"/>
        <v>A</v>
      </c>
      <c r="P21" s="9" t="str">
        <f t="shared" si="1"/>
        <v/>
      </c>
      <c r="Q21" s="10"/>
      <c r="R21" s="9" t="s">
        <v>353</v>
      </c>
      <c r="S21" s="3" t="s">
        <v>352</v>
      </c>
      <c r="T21" s="3" t="s">
        <v>350</v>
      </c>
      <c r="U21" s="3" t="s">
        <v>351</v>
      </c>
      <c r="V21" s="3">
        <v>0</v>
      </c>
      <c r="W21" s="3">
        <v>0</v>
      </c>
    </row>
    <row r="22" spans="1:23" x14ac:dyDescent="0.4">
      <c r="A22" s="9" t="s">
        <v>312</v>
      </c>
      <c r="B22" s="9" t="s">
        <v>113</v>
      </c>
      <c r="C22" s="10" t="s">
        <v>347</v>
      </c>
      <c r="D22" s="9" t="s">
        <v>147</v>
      </c>
      <c r="E22" s="9" t="s">
        <v>263</v>
      </c>
      <c r="F22" s="9" t="s">
        <v>125</v>
      </c>
      <c r="G22" s="47" t="s">
        <v>354</v>
      </c>
      <c r="H22" s="48"/>
      <c r="I22" s="48"/>
      <c r="J22" s="48"/>
      <c r="K22" s="48"/>
      <c r="L22" s="48"/>
      <c r="M22" s="49"/>
      <c r="N22" s="9" t="s">
        <v>119</v>
      </c>
      <c r="O22" s="9" t="str">
        <f t="shared" si="0"/>
        <v>C</v>
      </c>
      <c r="P22" s="9" t="str">
        <f t="shared" si="1"/>
        <v/>
      </c>
      <c r="Q22" s="10"/>
      <c r="R22" s="9" t="s">
        <v>355</v>
      </c>
      <c r="S22" s="3" t="s">
        <v>354</v>
      </c>
      <c r="T22" s="3" t="s">
        <v>350</v>
      </c>
      <c r="U22" s="3" t="s">
        <v>351</v>
      </c>
      <c r="V22" s="3">
        <v>0</v>
      </c>
      <c r="W22" s="3">
        <v>0</v>
      </c>
    </row>
    <row r="23" spans="1:23" x14ac:dyDescent="0.4">
      <c r="A23" s="9" t="s">
        <v>312</v>
      </c>
      <c r="B23" s="9" t="s">
        <v>113</v>
      </c>
      <c r="C23" s="10" t="s">
        <v>347</v>
      </c>
      <c r="D23" s="9" t="s">
        <v>147</v>
      </c>
      <c r="E23" s="9" t="s">
        <v>263</v>
      </c>
      <c r="F23" s="9" t="s">
        <v>117</v>
      </c>
      <c r="G23" s="47" t="s">
        <v>356</v>
      </c>
      <c r="H23" s="48"/>
      <c r="I23" s="48"/>
      <c r="J23" s="48"/>
      <c r="K23" s="48"/>
      <c r="L23" s="48"/>
      <c r="M23" s="49"/>
      <c r="N23" s="9" t="s">
        <v>119</v>
      </c>
      <c r="O23" s="9" t="str">
        <f t="shared" si="0"/>
        <v>C</v>
      </c>
      <c r="P23" s="9" t="str">
        <f t="shared" si="1"/>
        <v/>
      </c>
      <c r="Q23" s="10"/>
      <c r="R23" s="9" t="s">
        <v>357</v>
      </c>
      <c r="S23" s="3" t="s">
        <v>356</v>
      </c>
      <c r="T23" s="3" t="s">
        <v>350</v>
      </c>
      <c r="U23" s="3" t="s">
        <v>351</v>
      </c>
      <c r="V23" s="3">
        <v>0</v>
      </c>
      <c r="W23" s="3">
        <v>0</v>
      </c>
    </row>
    <row r="24" spans="1:23" x14ac:dyDescent="0.4">
      <c r="A24" s="9" t="s">
        <v>312</v>
      </c>
      <c r="B24" s="9" t="s">
        <v>113</v>
      </c>
      <c r="C24" s="10" t="s">
        <v>358</v>
      </c>
      <c r="D24" s="9" t="s">
        <v>147</v>
      </c>
      <c r="E24" s="9" t="s">
        <v>263</v>
      </c>
      <c r="F24" s="9" t="s">
        <v>125</v>
      </c>
      <c r="G24" s="47" t="s">
        <v>359</v>
      </c>
      <c r="H24" s="48"/>
      <c r="I24" s="48"/>
      <c r="J24" s="48"/>
      <c r="K24" s="48"/>
      <c r="L24" s="48"/>
      <c r="M24" s="49"/>
      <c r="N24" s="9" t="s">
        <v>187</v>
      </c>
      <c r="O24" s="9" t="str">
        <f t="shared" si="0"/>
        <v>A</v>
      </c>
      <c r="P24" s="9" t="str">
        <f t="shared" si="1"/>
        <v/>
      </c>
      <c r="Q24" s="10"/>
      <c r="R24" s="9" t="s">
        <v>360</v>
      </c>
      <c r="S24" s="3" t="s">
        <v>359</v>
      </c>
      <c r="T24" s="3" t="s">
        <v>361</v>
      </c>
      <c r="U24" s="3" t="s">
        <v>362</v>
      </c>
      <c r="V24" s="3">
        <v>0</v>
      </c>
      <c r="W24" s="3">
        <v>0</v>
      </c>
    </row>
    <row r="25" spans="1:23" x14ac:dyDescent="0.4">
      <c r="A25" s="9" t="s">
        <v>312</v>
      </c>
      <c r="B25" s="9" t="s">
        <v>113</v>
      </c>
      <c r="C25" s="10" t="s">
        <v>358</v>
      </c>
      <c r="D25" s="9" t="s">
        <v>147</v>
      </c>
      <c r="E25" s="9" t="s">
        <v>263</v>
      </c>
      <c r="F25" s="9" t="s">
        <v>117</v>
      </c>
      <c r="G25" s="47" t="s">
        <v>363</v>
      </c>
      <c r="H25" s="48"/>
      <c r="I25" s="48"/>
      <c r="J25" s="48"/>
      <c r="K25" s="48"/>
      <c r="L25" s="48"/>
      <c r="M25" s="49"/>
      <c r="N25" s="9" t="s">
        <v>187</v>
      </c>
      <c r="O25" s="9" t="str">
        <f t="shared" si="0"/>
        <v>A</v>
      </c>
      <c r="P25" s="9" t="str">
        <f t="shared" si="1"/>
        <v/>
      </c>
      <c r="Q25" s="10"/>
      <c r="R25" s="9" t="s">
        <v>364</v>
      </c>
      <c r="S25" s="3" t="s">
        <v>363</v>
      </c>
      <c r="T25" s="3" t="s">
        <v>361</v>
      </c>
      <c r="U25" s="3" t="s">
        <v>362</v>
      </c>
      <c r="V25" s="3">
        <v>0</v>
      </c>
      <c r="W25" s="3">
        <v>0</v>
      </c>
    </row>
    <row r="26" spans="1:23" x14ac:dyDescent="0.4">
      <c r="A26" s="9" t="s">
        <v>312</v>
      </c>
      <c r="B26" s="9" t="s">
        <v>113</v>
      </c>
      <c r="C26" s="10" t="s">
        <v>365</v>
      </c>
      <c r="D26" s="9" t="s">
        <v>147</v>
      </c>
      <c r="E26" s="9" t="s">
        <v>366</v>
      </c>
      <c r="F26" s="9" t="s">
        <v>125</v>
      </c>
      <c r="G26" s="47" t="s">
        <v>367</v>
      </c>
      <c r="H26" s="48"/>
      <c r="I26" s="48"/>
      <c r="J26" s="48"/>
      <c r="K26" s="48"/>
      <c r="L26" s="48"/>
      <c r="M26" s="49"/>
      <c r="N26" s="9" t="s">
        <v>187</v>
      </c>
      <c r="O26" s="9" t="str">
        <f t="shared" si="0"/>
        <v>A</v>
      </c>
      <c r="P26" s="9" t="str">
        <f t="shared" si="1"/>
        <v/>
      </c>
      <c r="Q26" s="10"/>
      <c r="R26" s="9" t="s">
        <v>368</v>
      </c>
      <c r="S26" s="3" t="s">
        <v>367</v>
      </c>
      <c r="T26" s="3" t="s">
        <v>369</v>
      </c>
      <c r="U26" s="3" t="s">
        <v>370</v>
      </c>
      <c r="V26" s="3">
        <v>0</v>
      </c>
      <c r="W26" s="3">
        <v>0</v>
      </c>
    </row>
    <row r="27" spans="1:23" x14ac:dyDescent="0.4">
      <c r="A27" s="9" t="s">
        <v>312</v>
      </c>
      <c r="B27" s="9" t="s">
        <v>113</v>
      </c>
      <c r="C27" s="10" t="s">
        <v>365</v>
      </c>
      <c r="D27" s="9" t="s">
        <v>147</v>
      </c>
      <c r="E27" s="9" t="s">
        <v>366</v>
      </c>
      <c r="F27" s="9" t="s">
        <v>117</v>
      </c>
      <c r="G27" s="47" t="s">
        <v>371</v>
      </c>
      <c r="H27" s="48"/>
      <c r="I27" s="48"/>
      <c r="J27" s="48"/>
      <c r="K27" s="48"/>
      <c r="L27" s="48"/>
      <c r="M27" s="49"/>
      <c r="N27" s="9" t="s">
        <v>187</v>
      </c>
      <c r="O27" s="9" t="str">
        <f t="shared" si="0"/>
        <v>A</v>
      </c>
      <c r="P27" s="9" t="str">
        <f t="shared" si="1"/>
        <v/>
      </c>
      <c r="Q27" s="10"/>
      <c r="R27" s="9" t="s">
        <v>372</v>
      </c>
      <c r="S27" s="3" t="s">
        <v>371</v>
      </c>
      <c r="T27" s="3" t="s">
        <v>369</v>
      </c>
      <c r="U27" s="3" t="s">
        <v>370</v>
      </c>
      <c r="V27" s="3">
        <v>0</v>
      </c>
      <c r="W27" s="3">
        <v>0</v>
      </c>
    </row>
    <row r="28" spans="1:23" x14ac:dyDescent="0.4">
      <c r="A28" s="9" t="s">
        <v>312</v>
      </c>
      <c r="B28" s="9" t="s">
        <v>113</v>
      </c>
      <c r="C28" s="10" t="s">
        <v>373</v>
      </c>
      <c r="D28" s="9" t="s">
        <v>147</v>
      </c>
      <c r="E28" s="9" t="s">
        <v>374</v>
      </c>
      <c r="F28" s="9" t="s">
        <v>125</v>
      </c>
      <c r="G28" s="47" t="s">
        <v>375</v>
      </c>
      <c r="H28" s="48"/>
      <c r="I28" s="48"/>
      <c r="J28" s="48"/>
      <c r="K28" s="48"/>
      <c r="L28" s="48"/>
      <c r="M28" s="49"/>
      <c r="N28" s="9" t="s">
        <v>187</v>
      </c>
      <c r="O28" s="9" t="str">
        <f t="shared" si="0"/>
        <v>A</v>
      </c>
      <c r="P28" s="9" t="str">
        <f t="shared" si="1"/>
        <v/>
      </c>
      <c r="Q28" s="10"/>
      <c r="R28" s="9" t="s">
        <v>376</v>
      </c>
      <c r="S28" s="3" t="s">
        <v>375</v>
      </c>
      <c r="T28" s="3" t="s">
        <v>377</v>
      </c>
      <c r="U28" s="3" t="s">
        <v>378</v>
      </c>
      <c r="V28" s="3">
        <v>0</v>
      </c>
      <c r="W28" s="3">
        <v>0</v>
      </c>
    </row>
    <row r="29" spans="1:23" x14ac:dyDescent="0.4">
      <c r="A29" s="9" t="s">
        <v>312</v>
      </c>
      <c r="B29" s="9" t="s">
        <v>113</v>
      </c>
      <c r="C29" s="10" t="s">
        <v>373</v>
      </c>
      <c r="D29" s="9" t="s">
        <v>147</v>
      </c>
      <c r="E29" s="9" t="s">
        <v>374</v>
      </c>
      <c r="F29" s="9" t="s">
        <v>117</v>
      </c>
      <c r="G29" s="47" t="s">
        <v>379</v>
      </c>
      <c r="H29" s="48"/>
      <c r="I29" s="48"/>
      <c r="J29" s="48"/>
      <c r="K29" s="48"/>
      <c r="L29" s="48"/>
      <c r="M29" s="49"/>
      <c r="N29" s="9" t="s">
        <v>187</v>
      </c>
      <c r="O29" s="9" t="str">
        <f t="shared" si="0"/>
        <v>A</v>
      </c>
      <c r="P29" s="9" t="str">
        <f t="shared" si="1"/>
        <v/>
      </c>
      <c r="Q29" s="10"/>
      <c r="R29" s="9" t="s">
        <v>380</v>
      </c>
      <c r="S29" s="3" t="s">
        <v>379</v>
      </c>
      <c r="T29" s="3" t="s">
        <v>377</v>
      </c>
      <c r="U29" s="3" t="s">
        <v>378</v>
      </c>
      <c r="V29" s="3">
        <v>0</v>
      </c>
      <c r="W29" s="3">
        <v>0</v>
      </c>
    </row>
    <row r="30" spans="1:23" x14ac:dyDescent="0.4">
      <c r="A30" s="9" t="s">
        <v>312</v>
      </c>
      <c r="B30" s="9" t="s">
        <v>113</v>
      </c>
      <c r="C30" s="10" t="s">
        <v>381</v>
      </c>
      <c r="D30" s="9" t="s">
        <v>147</v>
      </c>
      <c r="E30" s="9" t="s">
        <v>209</v>
      </c>
      <c r="F30" s="9" t="s">
        <v>125</v>
      </c>
      <c r="G30" s="47" t="s">
        <v>382</v>
      </c>
      <c r="H30" s="48"/>
      <c r="I30" s="48"/>
      <c r="J30" s="48"/>
      <c r="K30" s="48"/>
      <c r="L30" s="48"/>
      <c r="M30" s="49"/>
      <c r="N30" s="9" t="s">
        <v>187</v>
      </c>
      <c r="O30" s="9" t="str">
        <f t="shared" si="0"/>
        <v>A</v>
      </c>
      <c r="P30" s="9" t="str">
        <f t="shared" si="1"/>
        <v/>
      </c>
      <c r="Q30" s="10"/>
      <c r="R30" s="9" t="s">
        <v>383</v>
      </c>
      <c r="S30" s="3" t="s">
        <v>382</v>
      </c>
      <c r="T30" s="3" t="s">
        <v>384</v>
      </c>
      <c r="U30" s="3" t="s">
        <v>385</v>
      </c>
      <c r="V30" s="3">
        <v>0</v>
      </c>
      <c r="W30" s="3">
        <v>0</v>
      </c>
    </row>
    <row r="31" spans="1:23" x14ac:dyDescent="0.4">
      <c r="A31" s="9" t="s">
        <v>312</v>
      </c>
      <c r="B31" s="9" t="s">
        <v>113</v>
      </c>
      <c r="C31" s="10" t="s">
        <v>381</v>
      </c>
      <c r="D31" s="9" t="s">
        <v>147</v>
      </c>
      <c r="E31" s="9" t="s">
        <v>209</v>
      </c>
      <c r="F31" s="9" t="s">
        <v>117</v>
      </c>
      <c r="G31" s="47" t="s">
        <v>386</v>
      </c>
      <c r="H31" s="48"/>
      <c r="I31" s="48"/>
      <c r="J31" s="48"/>
      <c r="K31" s="48"/>
      <c r="L31" s="48"/>
      <c r="M31" s="49"/>
      <c r="N31" s="9" t="s">
        <v>187</v>
      </c>
      <c r="O31" s="9" t="str">
        <f t="shared" si="0"/>
        <v>A</v>
      </c>
      <c r="P31" s="9" t="str">
        <f t="shared" si="1"/>
        <v/>
      </c>
      <c r="Q31" s="10"/>
      <c r="R31" s="9" t="s">
        <v>387</v>
      </c>
      <c r="S31" s="3" t="s">
        <v>386</v>
      </c>
      <c r="T31" s="3" t="s">
        <v>384</v>
      </c>
      <c r="U31" s="3" t="s">
        <v>385</v>
      </c>
      <c r="V31" s="3">
        <v>0</v>
      </c>
      <c r="W31" s="3">
        <v>0</v>
      </c>
    </row>
    <row r="32" spans="1:23" x14ac:dyDescent="0.4">
      <c r="A32" s="9" t="s">
        <v>312</v>
      </c>
      <c r="B32" s="9" t="s">
        <v>113</v>
      </c>
      <c r="C32" s="10" t="s">
        <v>381</v>
      </c>
      <c r="D32" s="9" t="s">
        <v>147</v>
      </c>
      <c r="E32" s="9" t="s">
        <v>263</v>
      </c>
      <c r="F32" s="9" t="s">
        <v>125</v>
      </c>
      <c r="G32" s="47" t="s">
        <v>388</v>
      </c>
      <c r="H32" s="48"/>
      <c r="I32" s="48"/>
      <c r="J32" s="48"/>
      <c r="K32" s="48"/>
      <c r="L32" s="48"/>
      <c r="M32" s="49"/>
      <c r="N32" s="9" t="s">
        <v>119</v>
      </c>
      <c r="O32" s="9" t="str">
        <f t="shared" si="0"/>
        <v>C</v>
      </c>
      <c r="P32" s="9" t="str">
        <f t="shared" si="1"/>
        <v/>
      </c>
      <c r="Q32" s="10"/>
      <c r="R32" s="9" t="s">
        <v>389</v>
      </c>
      <c r="S32" s="3" t="s">
        <v>388</v>
      </c>
      <c r="T32" s="3" t="s">
        <v>384</v>
      </c>
      <c r="U32" s="3" t="s">
        <v>385</v>
      </c>
      <c r="V32" s="3">
        <v>0</v>
      </c>
      <c r="W32" s="3">
        <v>0</v>
      </c>
    </row>
    <row r="33" spans="1:23" x14ac:dyDescent="0.4">
      <c r="A33" s="9" t="s">
        <v>312</v>
      </c>
      <c r="B33" s="9" t="s">
        <v>113</v>
      </c>
      <c r="C33" s="10" t="s">
        <v>381</v>
      </c>
      <c r="D33" s="9" t="s">
        <v>147</v>
      </c>
      <c r="E33" s="9" t="s">
        <v>263</v>
      </c>
      <c r="F33" s="9" t="s">
        <v>117</v>
      </c>
      <c r="G33" s="47" t="s">
        <v>390</v>
      </c>
      <c r="H33" s="48"/>
      <c r="I33" s="48"/>
      <c r="J33" s="48"/>
      <c r="K33" s="48"/>
      <c r="L33" s="48"/>
      <c r="M33" s="49"/>
      <c r="N33" s="9" t="s">
        <v>119</v>
      </c>
      <c r="O33" s="9" t="str">
        <f t="shared" si="0"/>
        <v>C</v>
      </c>
      <c r="P33" s="9" t="str">
        <f t="shared" si="1"/>
        <v/>
      </c>
      <c r="Q33" s="10"/>
      <c r="R33" s="9" t="s">
        <v>391</v>
      </c>
      <c r="S33" s="3" t="s">
        <v>390</v>
      </c>
      <c r="T33" s="3" t="s">
        <v>384</v>
      </c>
      <c r="U33" s="3" t="s">
        <v>385</v>
      </c>
      <c r="V33" s="3">
        <v>0</v>
      </c>
      <c r="W33" s="3">
        <v>0</v>
      </c>
    </row>
    <row r="34" spans="1:23" x14ac:dyDescent="0.4">
      <c r="A34" s="9" t="s">
        <v>312</v>
      </c>
      <c r="B34" s="9" t="s">
        <v>113</v>
      </c>
      <c r="C34" s="10" t="s">
        <v>392</v>
      </c>
      <c r="D34" s="9" t="s">
        <v>147</v>
      </c>
      <c r="E34" s="9" t="s">
        <v>263</v>
      </c>
      <c r="F34" s="9" t="s">
        <v>125</v>
      </c>
      <c r="G34" s="47" t="s">
        <v>393</v>
      </c>
      <c r="H34" s="48"/>
      <c r="I34" s="48"/>
      <c r="J34" s="48"/>
      <c r="K34" s="48"/>
      <c r="L34" s="48"/>
      <c r="M34" s="49"/>
      <c r="N34" s="9" t="s">
        <v>127</v>
      </c>
      <c r="O34" s="9" t="str">
        <f t="shared" si="0"/>
        <v>B</v>
      </c>
      <c r="P34" s="9" t="str">
        <f t="shared" si="1"/>
        <v/>
      </c>
      <c r="Q34" s="10"/>
      <c r="R34" s="9" t="s">
        <v>394</v>
      </c>
      <c r="S34" s="3" t="s">
        <v>393</v>
      </c>
      <c r="T34" s="3" t="s">
        <v>395</v>
      </c>
      <c r="U34" s="3" t="s">
        <v>396</v>
      </c>
      <c r="V34" s="3">
        <v>0</v>
      </c>
      <c r="W34" s="3">
        <v>0</v>
      </c>
    </row>
    <row r="35" spans="1:23" x14ac:dyDescent="0.4">
      <c r="A35" s="9" t="s">
        <v>312</v>
      </c>
      <c r="B35" s="9" t="s">
        <v>113</v>
      </c>
      <c r="C35" s="10" t="s">
        <v>392</v>
      </c>
      <c r="D35" s="9" t="s">
        <v>147</v>
      </c>
      <c r="E35" s="9" t="s">
        <v>263</v>
      </c>
      <c r="F35" s="9" t="s">
        <v>117</v>
      </c>
      <c r="G35" s="47" t="s">
        <v>397</v>
      </c>
      <c r="H35" s="48"/>
      <c r="I35" s="48"/>
      <c r="J35" s="48"/>
      <c r="K35" s="48"/>
      <c r="L35" s="48"/>
      <c r="M35" s="49"/>
      <c r="N35" s="9" t="s">
        <v>127</v>
      </c>
      <c r="O35" s="9" t="str">
        <f t="shared" si="0"/>
        <v>B</v>
      </c>
      <c r="P35" s="9" t="str">
        <f t="shared" si="1"/>
        <v/>
      </c>
      <c r="Q35" s="10"/>
      <c r="R35" s="9" t="s">
        <v>398</v>
      </c>
      <c r="S35" s="3" t="s">
        <v>397</v>
      </c>
      <c r="T35" s="3" t="s">
        <v>395</v>
      </c>
      <c r="U35" s="3" t="s">
        <v>396</v>
      </c>
      <c r="V35" s="3">
        <v>0</v>
      </c>
      <c r="W35" s="3">
        <v>0</v>
      </c>
    </row>
    <row r="36" spans="1:23" x14ac:dyDescent="0.4">
      <c r="A36" s="9" t="s">
        <v>112</v>
      </c>
      <c r="B36" s="9" t="s">
        <v>113</v>
      </c>
      <c r="C36" s="10" t="s">
        <v>399</v>
      </c>
      <c r="D36" s="9" t="s">
        <v>147</v>
      </c>
      <c r="E36" s="9" t="s">
        <v>148</v>
      </c>
      <c r="F36" s="9" t="s">
        <v>125</v>
      </c>
      <c r="G36" s="47" t="s">
        <v>400</v>
      </c>
      <c r="H36" s="48"/>
      <c r="I36" s="48"/>
      <c r="J36" s="48"/>
      <c r="K36" s="48"/>
      <c r="L36" s="48"/>
      <c r="M36" s="49"/>
      <c r="N36" s="9" t="s">
        <v>127</v>
      </c>
      <c r="O36" s="9" t="str">
        <f t="shared" si="0"/>
        <v>B</v>
      </c>
      <c r="P36" s="9" t="str">
        <f t="shared" si="1"/>
        <v/>
      </c>
      <c r="Q36" s="10"/>
      <c r="R36" s="9" t="s">
        <v>401</v>
      </c>
      <c r="S36" s="3" t="s">
        <v>400</v>
      </c>
      <c r="T36" s="3" t="s">
        <v>402</v>
      </c>
      <c r="U36" s="3" t="s">
        <v>403</v>
      </c>
      <c r="V36" s="3">
        <v>0</v>
      </c>
      <c r="W36" s="3">
        <v>0</v>
      </c>
    </row>
    <row r="37" spans="1:23" x14ac:dyDescent="0.4">
      <c r="A37" s="9" t="s">
        <v>112</v>
      </c>
      <c r="B37" s="9" t="s">
        <v>113</v>
      </c>
      <c r="C37" s="10" t="s">
        <v>399</v>
      </c>
      <c r="D37" s="9" t="s">
        <v>147</v>
      </c>
      <c r="E37" s="9" t="s">
        <v>148</v>
      </c>
      <c r="F37" s="9" t="s">
        <v>117</v>
      </c>
      <c r="G37" s="47" t="s">
        <v>404</v>
      </c>
      <c r="H37" s="48"/>
      <c r="I37" s="48"/>
      <c r="J37" s="48"/>
      <c r="K37" s="48"/>
      <c r="L37" s="48"/>
      <c r="M37" s="49"/>
      <c r="N37" s="9" t="s">
        <v>127</v>
      </c>
      <c r="O37" s="9" t="str">
        <f t="shared" si="0"/>
        <v>B</v>
      </c>
      <c r="P37" s="9" t="str">
        <f t="shared" si="1"/>
        <v/>
      </c>
      <c r="Q37" s="10"/>
      <c r="R37" s="9" t="s">
        <v>405</v>
      </c>
      <c r="S37" s="3" t="s">
        <v>404</v>
      </c>
      <c r="T37" s="3" t="s">
        <v>402</v>
      </c>
      <c r="U37" s="3" t="s">
        <v>403</v>
      </c>
      <c r="V37" s="3">
        <v>0</v>
      </c>
      <c r="W37" s="3">
        <v>0</v>
      </c>
    </row>
    <row r="38" spans="1:23" x14ac:dyDescent="0.4">
      <c r="A38" s="9" t="s">
        <v>112</v>
      </c>
      <c r="B38" s="9" t="s">
        <v>113</v>
      </c>
      <c r="C38" s="10" t="s">
        <v>399</v>
      </c>
      <c r="D38" s="9" t="s">
        <v>147</v>
      </c>
      <c r="E38" s="9" t="s">
        <v>209</v>
      </c>
      <c r="F38" s="9" t="s">
        <v>125</v>
      </c>
      <c r="G38" s="47" t="s">
        <v>406</v>
      </c>
      <c r="H38" s="48"/>
      <c r="I38" s="48"/>
      <c r="J38" s="48"/>
      <c r="K38" s="48"/>
      <c r="L38" s="48"/>
      <c r="M38" s="49"/>
      <c r="N38" s="9" t="s">
        <v>119</v>
      </c>
      <c r="O38" s="9" t="str">
        <f t="shared" si="0"/>
        <v>C</v>
      </c>
      <c r="P38" s="9" t="str">
        <f t="shared" si="1"/>
        <v/>
      </c>
      <c r="Q38" s="10"/>
      <c r="R38" s="9" t="s">
        <v>407</v>
      </c>
      <c r="S38" s="3" t="s">
        <v>406</v>
      </c>
      <c r="T38" s="3" t="s">
        <v>402</v>
      </c>
      <c r="U38" s="3" t="s">
        <v>403</v>
      </c>
      <c r="V38" s="3">
        <v>0</v>
      </c>
      <c r="W38" s="3">
        <v>0</v>
      </c>
    </row>
    <row r="39" spans="1:23" x14ac:dyDescent="0.4">
      <c r="A39" s="9" t="s">
        <v>112</v>
      </c>
      <c r="B39" s="9" t="s">
        <v>113</v>
      </c>
      <c r="C39" s="10" t="s">
        <v>399</v>
      </c>
      <c r="D39" s="9" t="s">
        <v>147</v>
      </c>
      <c r="E39" s="9" t="s">
        <v>209</v>
      </c>
      <c r="F39" s="9" t="s">
        <v>117</v>
      </c>
      <c r="G39" s="47" t="s">
        <v>408</v>
      </c>
      <c r="H39" s="48"/>
      <c r="I39" s="48"/>
      <c r="J39" s="48"/>
      <c r="K39" s="48"/>
      <c r="L39" s="48"/>
      <c r="M39" s="49"/>
      <c r="N39" s="9" t="s">
        <v>119</v>
      </c>
      <c r="O39" s="9" t="str">
        <f t="shared" si="0"/>
        <v>C</v>
      </c>
      <c r="P39" s="9" t="str">
        <f t="shared" si="1"/>
        <v/>
      </c>
      <c r="Q39" s="10"/>
      <c r="R39" s="9" t="s">
        <v>409</v>
      </c>
      <c r="S39" s="3" t="s">
        <v>408</v>
      </c>
      <c r="T39" s="3" t="s">
        <v>402</v>
      </c>
      <c r="U39" s="3" t="s">
        <v>403</v>
      </c>
      <c r="V39" s="3">
        <v>0</v>
      </c>
      <c r="W39" s="3">
        <v>0</v>
      </c>
    </row>
    <row r="40" spans="1:23" x14ac:dyDescent="0.4">
      <c r="A40" s="9" t="s">
        <v>112</v>
      </c>
      <c r="B40" s="9" t="s">
        <v>113</v>
      </c>
      <c r="C40" s="10" t="s">
        <v>185</v>
      </c>
      <c r="D40" s="9" t="s">
        <v>147</v>
      </c>
      <c r="E40" s="9" t="s">
        <v>148</v>
      </c>
      <c r="F40" s="9" t="s">
        <v>125</v>
      </c>
      <c r="G40" s="47" t="s">
        <v>186</v>
      </c>
      <c r="H40" s="48"/>
      <c r="I40" s="48"/>
      <c r="J40" s="48"/>
      <c r="K40" s="48"/>
      <c r="L40" s="48"/>
      <c r="M40" s="49"/>
      <c r="N40" s="9" t="s">
        <v>187</v>
      </c>
      <c r="O40" s="9" t="str">
        <f t="shared" si="0"/>
        <v>A</v>
      </c>
      <c r="P40" s="9" t="str">
        <f t="shared" si="1"/>
        <v/>
      </c>
      <c r="Q40" s="10"/>
      <c r="R40" s="9" t="s">
        <v>188</v>
      </c>
      <c r="S40" s="3" t="s">
        <v>186</v>
      </c>
      <c r="T40" s="3" t="s">
        <v>189</v>
      </c>
      <c r="U40" s="3" t="s">
        <v>190</v>
      </c>
      <c r="V40" s="3">
        <v>0</v>
      </c>
      <c r="W40" s="3">
        <v>0</v>
      </c>
    </row>
    <row r="41" spans="1:23" x14ac:dyDescent="0.4">
      <c r="A41" s="9" t="s">
        <v>112</v>
      </c>
      <c r="B41" s="9" t="s">
        <v>113</v>
      </c>
      <c r="C41" s="10" t="s">
        <v>185</v>
      </c>
      <c r="D41" s="9" t="s">
        <v>147</v>
      </c>
      <c r="E41" s="9" t="s">
        <v>148</v>
      </c>
      <c r="F41" s="9" t="s">
        <v>117</v>
      </c>
      <c r="G41" s="47" t="s">
        <v>191</v>
      </c>
      <c r="H41" s="48"/>
      <c r="I41" s="48"/>
      <c r="J41" s="48"/>
      <c r="K41" s="48"/>
      <c r="L41" s="48"/>
      <c r="M41" s="49"/>
      <c r="N41" s="9" t="s">
        <v>187</v>
      </c>
      <c r="O41" s="9" t="str">
        <f t="shared" si="0"/>
        <v>A</v>
      </c>
      <c r="P41" s="9" t="str">
        <f t="shared" si="1"/>
        <v/>
      </c>
      <c r="Q41" s="10"/>
      <c r="R41" s="9" t="s">
        <v>192</v>
      </c>
      <c r="S41" s="3" t="s">
        <v>191</v>
      </c>
      <c r="T41" s="3" t="s">
        <v>189</v>
      </c>
      <c r="U41" s="3" t="s">
        <v>190</v>
      </c>
      <c r="V41" s="3">
        <v>0</v>
      </c>
      <c r="W41" s="3">
        <v>0</v>
      </c>
    </row>
    <row r="42" spans="1:23" x14ac:dyDescent="0.4">
      <c r="A42" s="9" t="s">
        <v>112</v>
      </c>
      <c r="B42" s="9" t="s">
        <v>113</v>
      </c>
      <c r="C42" s="10" t="s">
        <v>193</v>
      </c>
      <c r="D42" s="9" t="s">
        <v>147</v>
      </c>
      <c r="E42" s="9" t="s">
        <v>194</v>
      </c>
      <c r="F42" s="9" t="s">
        <v>125</v>
      </c>
      <c r="G42" s="47" t="s">
        <v>195</v>
      </c>
      <c r="H42" s="48"/>
      <c r="I42" s="48"/>
      <c r="J42" s="48"/>
      <c r="K42" s="48"/>
      <c r="L42" s="48"/>
      <c r="M42" s="49"/>
      <c r="N42" s="9" t="s">
        <v>187</v>
      </c>
      <c r="O42" s="9" t="str">
        <f t="shared" si="0"/>
        <v>A</v>
      </c>
      <c r="P42" s="9" t="str">
        <f t="shared" si="1"/>
        <v/>
      </c>
      <c r="Q42" s="10"/>
      <c r="R42" s="9" t="s">
        <v>196</v>
      </c>
      <c r="S42" s="3" t="s">
        <v>195</v>
      </c>
      <c r="T42" s="3" t="s">
        <v>197</v>
      </c>
      <c r="U42" s="3" t="s">
        <v>198</v>
      </c>
      <c r="V42" s="3">
        <v>0</v>
      </c>
      <c r="W42" s="3">
        <v>0</v>
      </c>
    </row>
    <row r="43" spans="1:23" x14ac:dyDescent="0.4">
      <c r="A43" s="9" t="s">
        <v>112</v>
      </c>
      <c r="B43" s="9" t="s">
        <v>113</v>
      </c>
      <c r="C43" s="10" t="s">
        <v>193</v>
      </c>
      <c r="D43" s="9" t="s">
        <v>147</v>
      </c>
      <c r="E43" s="9" t="s">
        <v>194</v>
      </c>
      <c r="F43" s="9" t="s">
        <v>117</v>
      </c>
      <c r="G43" s="47" t="s">
        <v>199</v>
      </c>
      <c r="H43" s="48"/>
      <c r="I43" s="48"/>
      <c r="J43" s="48"/>
      <c r="K43" s="48"/>
      <c r="L43" s="48"/>
      <c r="M43" s="49"/>
      <c r="N43" s="9" t="s">
        <v>187</v>
      </c>
      <c r="O43" s="9" t="str">
        <f t="shared" si="0"/>
        <v>A</v>
      </c>
      <c r="P43" s="9" t="str">
        <f t="shared" si="1"/>
        <v/>
      </c>
      <c r="Q43" s="10"/>
      <c r="R43" s="9" t="s">
        <v>200</v>
      </c>
      <c r="S43" s="3" t="s">
        <v>199</v>
      </c>
      <c r="T43" s="3" t="s">
        <v>197</v>
      </c>
      <c r="U43" s="3" t="s">
        <v>198</v>
      </c>
      <c r="V43" s="3">
        <v>0</v>
      </c>
      <c r="W43" s="3">
        <v>0</v>
      </c>
    </row>
    <row r="44" spans="1:23" x14ac:dyDescent="0.4">
      <c r="A44" s="9" t="s">
        <v>112</v>
      </c>
      <c r="B44" s="9" t="s">
        <v>113</v>
      </c>
      <c r="C44" s="10" t="s">
        <v>201</v>
      </c>
      <c r="D44" s="9" t="s">
        <v>147</v>
      </c>
      <c r="E44" s="9" t="s">
        <v>148</v>
      </c>
      <c r="F44" s="9" t="s">
        <v>125</v>
      </c>
      <c r="G44" s="47" t="s">
        <v>202</v>
      </c>
      <c r="H44" s="48"/>
      <c r="I44" s="48"/>
      <c r="J44" s="48"/>
      <c r="K44" s="48"/>
      <c r="L44" s="48"/>
      <c r="M44" s="49"/>
      <c r="N44" s="9" t="s">
        <v>127</v>
      </c>
      <c r="O44" s="9" t="str">
        <f t="shared" si="0"/>
        <v>B</v>
      </c>
      <c r="P44" s="9" t="str">
        <f t="shared" si="1"/>
        <v/>
      </c>
      <c r="Q44" s="10"/>
      <c r="R44" s="9" t="s">
        <v>203</v>
      </c>
      <c r="S44" s="3" t="s">
        <v>202</v>
      </c>
      <c r="T44" s="3" t="s">
        <v>204</v>
      </c>
      <c r="U44" s="3" t="s">
        <v>205</v>
      </c>
      <c r="V44" s="3">
        <v>0</v>
      </c>
      <c r="W44" s="3">
        <v>0</v>
      </c>
    </row>
    <row r="45" spans="1:23" x14ac:dyDescent="0.4">
      <c r="A45" s="9" t="s">
        <v>112</v>
      </c>
      <c r="B45" s="9" t="s">
        <v>113</v>
      </c>
      <c r="C45" s="10" t="s">
        <v>201</v>
      </c>
      <c r="D45" s="9" t="s">
        <v>147</v>
      </c>
      <c r="E45" s="9" t="s">
        <v>148</v>
      </c>
      <c r="F45" s="9" t="s">
        <v>117</v>
      </c>
      <c r="G45" s="47" t="s">
        <v>206</v>
      </c>
      <c r="H45" s="48"/>
      <c r="I45" s="48"/>
      <c r="J45" s="48"/>
      <c r="K45" s="48"/>
      <c r="L45" s="48"/>
      <c r="M45" s="49"/>
      <c r="N45" s="9" t="s">
        <v>127</v>
      </c>
      <c r="O45" s="9" t="str">
        <f t="shared" si="0"/>
        <v>B</v>
      </c>
      <c r="P45" s="9" t="str">
        <f t="shared" si="1"/>
        <v/>
      </c>
      <c r="Q45" s="10"/>
      <c r="R45" s="9" t="s">
        <v>207</v>
      </c>
      <c r="S45" s="3" t="s">
        <v>206</v>
      </c>
      <c r="T45" s="3" t="s">
        <v>204</v>
      </c>
      <c r="U45" s="3" t="s">
        <v>205</v>
      </c>
      <c r="V45" s="3">
        <v>0</v>
      </c>
      <c r="W45" s="3">
        <v>0</v>
      </c>
    </row>
    <row r="46" spans="1:23" x14ac:dyDescent="0.4">
      <c r="A46" s="9" t="s">
        <v>112</v>
      </c>
      <c r="B46" s="9" t="s">
        <v>113</v>
      </c>
      <c r="C46" s="10" t="s">
        <v>208</v>
      </c>
      <c r="D46" s="9" t="s">
        <v>147</v>
      </c>
      <c r="E46" s="9" t="s">
        <v>209</v>
      </c>
      <c r="F46" s="9" t="s">
        <v>125</v>
      </c>
      <c r="G46" s="47" t="s">
        <v>210</v>
      </c>
      <c r="H46" s="48"/>
      <c r="I46" s="48"/>
      <c r="J46" s="48"/>
      <c r="K46" s="48"/>
      <c r="L46" s="48"/>
      <c r="M46" s="49"/>
      <c r="N46" s="9" t="s">
        <v>127</v>
      </c>
      <c r="O46" s="9" t="str">
        <f t="shared" si="0"/>
        <v>B</v>
      </c>
      <c r="P46" s="9" t="str">
        <f t="shared" si="1"/>
        <v/>
      </c>
      <c r="Q46" s="10"/>
      <c r="R46" s="9" t="s">
        <v>211</v>
      </c>
      <c r="S46" s="3" t="s">
        <v>210</v>
      </c>
      <c r="T46" s="3" t="s">
        <v>212</v>
      </c>
      <c r="U46" s="3" t="s">
        <v>213</v>
      </c>
      <c r="V46" s="3">
        <v>0</v>
      </c>
      <c r="W46" s="3">
        <v>0</v>
      </c>
    </row>
    <row r="47" spans="1:23" x14ac:dyDescent="0.4">
      <c r="A47" s="9" t="s">
        <v>112</v>
      </c>
      <c r="B47" s="9" t="s">
        <v>113</v>
      </c>
      <c r="C47" s="10" t="s">
        <v>208</v>
      </c>
      <c r="D47" s="9" t="s">
        <v>147</v>
      </c>
      <c r="E47" s="9" t="s">
        <v>209</v>
      </c>
      <c r="F47" s="9" t="s">
        <v>117</v>
      </c>
      <c r="G47" s="47" t="s">
        <v>214</v>
      </c>
      <c r="H47" s="48"/>
      <c r="I47" s="48"/>
      <c r="J47" s="48"/>
      <c r="K47" s="48"/>
      <c r="L47" s="48"/>
      <c r="M47" s="49"/>
      <c r="N47" s="9" t="s">
        <v>127</v>
      </c>
      <c r="O47" s="9" t="str">
        <f t="shared" si="0"/>
        <v>B</v>
      </c>
      <c r="P47" s="9" t="str">
        <f t="shared" si="1"/>
        <v/>
      </c>
      <c r="Q47" s="10"/>
      <c r="R47" s="9" t="s">
        <v>215</v>
      </c>
      <c r="S47" s="3" t="s">
        <v>214</v>
      </c>
      <c r="T47" s="3" t="s">
        <v>212</v>
      </c>
      <c r="U47" s="3" t="s">
        <v>213</v>
      </c>
      <c r="V47" s="3">
        <v>0</v>
      </c>
      <c r="W47" s="3">
        <v>0</v>
      </c>
    </row>
    <row r="48" spans="1:23" x14ac:dyDescent="0.4">
      <c r="A48" s="9" t="s">
        <v>112</v>
      </c>
      <c r="B48" s="9" t="s">
        <v>113</v>
      </c>
      <c r="C48" s="10" t="s">
        <v>216</v>
      </c>
      <c r="D48" s="9" t="s">
        <v>147</v>
      </c>
      <c r="E48" s="9" t="s">
        <v>209</v>
      </c>
      <c r="F48" s="9" t="s">
        <v>125</v>
      </c>
      <c r="G48" s="47" t="s">
        <v>217</v>
      </c>
      <c r="H48" s="48"/>
      <c r="I48" s="48"/>
      <c r="J48" s="48"/>
      <c r="K48" s="48"/>
      <c r="L48" s="48"/>
      <c r="M48" s="49"/>
      <c r="N48" s="9" t="s">
        <v>127</v>
      </c>
      <c r="O48" s="9" t="str">
        <f t="shared" si="0"/>
        <v>B</v>
      </c>
      <c r="P48" s="9" t="str">
        <f t="shared" si="1"/>
        <v/>
      </c>
      <c r="Q48" s="10"/>
      <c r="R48" s="9" t="s">
        <v>218</v>
      </c>
      <c r="S48" s="3" t="s">
        <v>217</v>
      </c>
      <c r="T48" s="3" t="s">
        <v>219</v>
      </c>
      <c r="U48" s="3" t="s">
        <v>220</v>
      </c>
      <c r="V48" s="3">
        <v>0</v>
      </c>
      <c r="W48" s="3">
        <v>0</v>
      </c>
    </row>
    <row r="49" spans="1:26" x14ac:dyDescent="0.4">
      <c r="A49" s="9" t="s">
        <v>112</v>
      </c>
      <c r="B49" s="9" t="s">
        <v>113</v>
      </c>
      <c r="C49" s="10" t="s">
        <v>216</v>
      </c>
      <c r="D49" s="9" t="s">
        <v>147</v>
      </c>
      <c r="E49" s="9" t="s">
        <v>209</v>
      </c>
      <c r="F49" s="9" t="s">
        <v>117</v>
      </c>
      <c r="G49" s="47" t="s">
        <v>221</v>
      </c>
      <c r="H49" s="48"/>
      <c r="I49" s="48"/>
      <c r="J49" s="48"/>
      <c r="K49" s="48"/>
      <c r="L49" s="48"/>
      <c r="M49" s="49"/>
      <c r="N49" s="9" t="s">
        <v>127</v>
      </c>
      <c r="O49" s="9" t="str">
        <f t="shared" si="0"/>
        <v>B</v>
      </c>
      <c r="P49" s="9" t="str">
        <f t="shared" si="1"/>
        <v/>
      </c>
      <c r="Q49" s="10"/>
      <c r="R49" s="9" t="s">
        <v>222</v>
      </c>
      <c r="S49" s="3" t="s">
        <v>221</v>
      </c>
      <c r="T49" s="3" t="s">
        <v>219</v>
      </c>
      <c r="U49" s="3" t="s">
        <v>220</v>
      </c>
      <c r="V49" s="3">
        <v>0</v>
      </c>
      <c r="W49" s="3">
        <v>0</v>
      </c>
    </row>
    <row r="50" spans="1:26" x14ac:dyDescent="0.4">
      <c r="A50" s="9" t="s">
        <v>112</v>
      </c>
      <c r="B50" s="9" t="s">
        <v>113</v>
      </c>
      <c r="C50" s="10" t="s">
        <v>223</v>
      </c>
      <c r="D50" s="9" t="s">
        <v>147</v>
      </c>
      <c r="E50" s="9" t="s">
        <v>124</v>
      </c>
      <c r="F50" s="9" t="s">
        <v>125</v>
      </c>
      <c r="G50" s="47" t="s">
        <v>224</v>
      </c>
      <c r="H50" s="48"/>
      <c r="I50" s="48"/>
      <c r="J50" s="48"/>
      <c r="K50" s="48"/>
      <c r="L50" s="48"/>
      <c r="M50" s="49"/>
      <c r="N50" s="9" t="s">
        <v>127</v>
      </c>
      <c r="O50" s="9" t="str">
        <f t="shared" si="0"/>
        <v>B</v>
      </c>
      <c r="P50" s="9" t="str">
        <f t="shared" si="1"/>
        <v/>
      </c>
      <c r="Q50" s="10"/>
      <c r="R50" s="9" t="s">
        <v>225</v>
      </c>
      <c r="S50" s="3" t="s">
        <v>224</v>
      </c>
      <c r="T50" s="3" t="s">
        <v>226</v>
      </c>
      <c r="U50" s="3" t="s">
        <v>227</v>
      </c>
      <c r="V50" s="3">
        <v>0</v>
      </c>
      <c r="W50" s="3">
        <v>0</v>
      </c>
    </row>
    <row r="51" spans="1:26" x14ac:dyDescent="0.4">
      <c r="A51" s="9" t="s">
        <v>112</v>
      </c>
      <c r="B51" s="9" t="s">
        <v>113</v>
      </c>
      <c r="C51" s="10" t="s">
        <v>223</v>
      </c>
      <c r="D51" s="9" t="s">
        <v>147</v>
      </c>
      <c r="E51" s="9" t="s">
        <v>124</v>
      </c>
      <c r="F51" s="9" t="s">
        <v>117</v>
      </c>
      <c r="G51" s="47" t="s">
        <v>228</v>
      </c>
      <c r="H51" s="48"/>
      <c r="I51" s="48"/>
      <c r="J51" s="48"/>
      <c r="K51" s="48"/>
      <c r="L51" s="48"/>
      <c r="M51" s="49"/>
      <c r="N51" s="9" t="s">
        <v>127</v>
      </c>
      <c r="O51" s="9" t="str">
        <f t="shared" si="0"/>
        <v>B</v>
      </c>
      <c r="P51" s="9" t="str">
        <f t="shared" si="1"/>
        <v/>
      </c>
      <c r="Q51" s="10"/>
      <c r="R51" s="9" t="s">
        <v>229</v>
      </c>
      <c r="S51" s="3" t="s">
        <v>228</v>
      </c>
      <c r="T51" s="3" t="s">
        <v>226</v>
      </c>
      <c r="U51" s="3" t="s">
        <v>227</v>
      </c>
      <c r="V51" s="3">
        <v>0</v>
      </c>
      <c r="W51" s="3">
        <v>0</v>
      </c>
    </row>
    <row r="52" spans="1:26" x14ac:dyDescent="0.4">
      <c r="A52" s="9" t="s">
        <v>112</v>
      </c>
      <c r="B52" s="9" t="s">
        <v>113</v>
      </c>
      <c r="C52" s="10" t="s">
        <v>223</v>
      </c>
      <c r="D52" s="9" t="s">
        <v>147</v>
      </c>
      <c r="E52" s="9" t="s">
        <v>209</v>
      </c>
      <c r="F52" s="9" t="s">
        <v>125</v>
      </c>
      <c r="G52" s="47" t="s">
        <v>230</v>
      </c>
      <c r="H52" s="48"/>
      <c r="I52" s="48"/>
      <c r="J52" s="48"/>
      <c r="K52" s="48"/>
      <c r="L52" s="48"/>
      <c r="M52" s="49"/>
      <c r="N52" s="9" t="s">
        <v>119</v>
      </c>
      <c r="O52" s="9" t="str">
        <f t="shared" si="0"/>
        <v>C</v>
      </c>
      <c r="P52" s="9" t="str">
        <f t="shared" si="1"/>
        <v/>
      </c>
      <c r="Q52" s="10"/>
      <c r="R52" s="9" t="s">
        <v>231</v>
      </c>
      <c r="S52" s="3" t="s">
        <v>230</v>
      </c>
      <c r="T52" s="3" t="s">
        <v>226</v>
      </c>
      <c r="U52" s="3" t="s">
        <v>227</v>
      </c>
      <c r="V52" s="3">
        <v>0</v>
      </c>
      <c r="W52" s="3">
        <v>0</v>
      </c>
    </row>
    <row r="53" spans="1:26" x14ac:dyDescent="0.4">
      <c r="A53" s="9" t="s">
        <v>112</v>
      </c>
      <c r="B53" s="9" t="s">
        <v>113</v>
      </c>
      <c r="C53" s="10" t="s">
        <v>223</v>
      </c>
      <c r="D53" s="9" t="s">
        <v>147</v>
      </c>
      <c r="E53" s="9" t="s">
        <v>209</v>
      </c>
      <c r="F53" s="9" t="s">
        <v>117</v>
      </c>
      <c r="G53" s="47" t="s">
        <v>232</v>
      </c>
      <c r="H53" s="48"/>
      <c r="I53" s="48"/>
      <c r="J53" s="48"/>
      <c r="K53" s="48"/>
      <c r="L53" s="48"/>
      <c r="M53" s="49"/>
      <c r="N53" s="9" t="s">
        <v>119</v>
      </c>
      <c r="O53" s="9" t="str">
        <f t="shared" si="0"/>
        <v>C</v>
      </c>
      <c r="P53" s="9" t="str">
        <f t="shared" si="1"/>
        <v/>
      </c>
      <c r="Q53" s="10"/>
      <c r="R53" s="9" t="s">
        <v>233</v>
      </c>
      <c r="S53" s="3" t="s">
        <v>232</v>
      </c>
      <c r="T53" s="3" t="s">
        <v>226</v>
      </c>
      <c r="U53" s="3" t="s">
        <v>227</v>
      </c>
      <c r="V53" s="3">
        <v>0</v>
      </c>
      <c r="W53" s="3">
        <v>0</v>
      </c>
    </row>
    <row r="54" spans="1:26" x14ac:dyDescent="0.4">
      <c r="A54" s="9" t="s">
        <v>112</v>
      </c>
      <c r="B54" s="9" t="s">
        <v>113</v>
      </c>
      <c r="C54" s="10" t="s">
        <v>234</v>
      </c>
      <c r="D54" s="9" t="s">
        <v>147</v>
      </c>
      <c r="E54" s="9" t="s">
        <v>148</v>
      </c>
      <c r="F54" s="9" t="s">
        <v>125</v>
      </c>
      <c r="G54" s="47" t="s">
        <v>235</v>
      </c>
      <c r="H54" s="48"/>
      <c r="I54" s="48"/>
      <c r="J54" s="48"/>
      <c r="K54" s="48"/>
      <c r="L54" s="48"/>
      <c r="M54" s="49"/>
      <c r="N54" s="9" t="s">
        <v>187</v>
      </c>
      <c r="O54" s="9" t="str">
        <f t="shared" si="0"/>
        <v>A</v>
      </c>
      <c r="P54" s="9" t="str">
        <f t="shared" si="1"/>
        <v/>
      </c>
      <c r="Q54" s="10"/>
      <c r="R54" s="9" t="s">
        <v>236</v>
      </c>
      <c r="S54" s="3" t="s">
        <v>235</v>
      </c>
      <c r="T54" s="3" t="s">
        <v>237</v>
      </c>
      <c r="U54" s="3" t="s">
        <v>238</v>
      </c>
      <c r="V54" s="3">
        <v>0</v>
      </c>
      <c r="W54" s="3">
        <v>0</v>
      </c>
    </row>
    <row r="55" spans="1:26" x14ac:dyDescent="0.4">
      <c r="A55" s="9" t="s">
        <v>112</v>
      </c>
      <c r="B55" s="9" t="s">
        <v>113</v>
      </c>
      <c r="C55" s="10" t="s">
        <v>234</v>
      </c>
      <c r="D55" s="9" t="s">
        <v>147</v>
      </c>
      <c r="E55" s="9" t="s">
        <v>148</v>
      </c>
      <c r="F55" s="9" t="s">
        <v>117</v>
      </c>
      <c r="G55" s="47" t="s">
        <v>239</v>
      </c>
      <c r="H55" s="48"/>
      <c r="I55" s="48"/>
      <c r="J55" s="48"/>
      <c r="K55" s="48"/>
      <c r="L55" s="48"/>
      <c r="M55" s="49"/>
      <c r="N55" s="9" t="s">
        <v>187</v>
      </c>
      <c r="O55" s="9" t="str">
        <f t="shared" si="0"/>
        <v>A</v>
      </c>
      <c r="P55" s="9" t="str">
        <f t="shared" si="1"/>
        <v/>
      </c>
      <c r="Q55" s="10"/>
      <c r="R55" s="9" t="s">
        <v>240</v>
      </c>
      <c r="S55" s="3" t="s">
        <v>239</v>
      </c>
      <c r="T55" s="3" t="s">
        <v>237</v>
      </c>
      <c r="U55" s="3" t="s">
        <v>238</v>
      </c>
      <c r="V55" s="3">
        <v>0</v>
      </c>
      <c r="W55" s="3">
        <v>0</v>
      </c>
    </row>
    <row r="56" spans="1:26" x14ac:dyDescent="0.4">
      <c r="A56" s="9" t="s">
        <v>112</v>
      </c>
      <c r="B56" s="9" t="s">
        <v>113</v>
      </c>
      <c r="C56" s="10" t="s">
        <v>146</v>
      </c>
      <c r="D56" s="9" t="s">
        <v>147</v>
      </c>
      <c r="E56" s="9" t="s">
        <v>148</v>
      </c>
      <c r="F56" s="9" t="s">
        <v>125</v>
      </c>
      <c r="G56" s="47" t="s">
        <v>149</v>
      </c>
      <c r="H56" s="48"/>
      <c r="I56" s="48"/>
      <c r="J56" s="48"/>
      <c r="K56" s="48"/>
      <c r="L56" s="48"/>
      <c r="M56" s="49"/>
      <c r="N56" s="9" t="s">
        <v>127</v>
      </c>
      <c r="O56" s="9" t="str">
        <f t="shared" si="0"/>
        <v>B</v>
      </c>
      <c r="P56" s="9" t="str">
        <f t="shared" si="1"/>
        <v/>
      </c>
      <c r="Q56" s="10"/>
      <c r="R56" s="9" t="s">
        <v>150</v>
      </c>
      <c r="S56" s="9" t="s">
        <v>149</v>
      </c>
      <c r="T56" s="9" t="s">
        <v>151</v>
      </c>
      <c r="U56" s="9" t="s">
        <v>152</v>
      </c>
      <c r="V56" s="9">
        <v>0</v>
      </c>
      <c r="W56" s="9">
        <v>0</v>
      </c>
      <c r="X56" s="9"/>
      <c r="Y56" s="9"/>
      <c r="Z56" s="9"/>
    </row>
    <row r="57" spans="1:26" x14ac:dyDescent="0.4">
      <c r="A57" s="9" t="s">
        <v>112</v>
      </c>
      <c r="B57" s="9" t="s">
        <v>113</v>
      </c>
      <c r="C57" s="10" t="s">
        <v>146</v>
      </c>
      <c r="D57" s="9" t="s">
        <v>147</v>
      </c>
      <c r="E57" s="9" t="s">
        <v>148</v>
      </c>
      <c r="F57" s="9" t="s">
        <v>117</v>
      </c>
      <c r="G57" s="47" t="s">
        <v>153</v>
      </c>
      <c r="H57" s="48"/>
      <c r="I57" s="48"/>
      <c r="J57" s="48"/>
      <c r="K57" s="48"/>
      <c r="L57" s="48"/>
      <c r="M57" s="49"/>
      <c r="N57" s="9" t="s">
        <v>127</v>
      </c>
      <c r="O57" s="9" t="str">
        <f t="shared" si="0"/>
        <v>B</v>
      </c>
      <c r="P57" s="9" t="str">
        <f t="shared" si="1"/>
        <v/>
      </c>
      <c r="Q57" s="10"/>
      <c r="R57" s="9" t="s">
        <v>154</v>
      </c>
      <c r="S57" s="9" t="s">
        <v>153</v>
      </c>
      <c r="T57" s="9" t="s">
        <v>151</v>
      </c>
      <c r="U57" s="9" t="s">
        <v>152</v>
      </c>
      <c r="V57" s="9">
        <v>0</v>
      </c>
      <c r="W57" s="9">
        <v>0</v>
      </c>
      <c r="X57" s="9"/>
      <c r="Y57" s="9"/>
      <c r="Z57" s="9"/>
    </row>
    <row r="58" spans="1:26" x14ac:dyDescent="0.4">
      <c r="A58" s="9" t="s">
        <v>112</v>
      </c>
      <c r="B58" s="9" t="s">
        <v>113</v>
      </c>
      <c r="C58" s="10" t="s">
        <v>241</v>
      </c>
      <c r="D58" s="9" t="s">
        <v>147</v>
      </c>
      <c r="E58" s="9" t="s">
        <v>209</v>
      </c>
      <c r="F58" s="9" t="s">
        <v>125</v>
      </c>
      <c r="G58" s="47" t="s">
        <v>242</v>
      </c>
      <c r="H58" s="48"/>
      <c r="I58" s="48"/>
      <c r="J58" s="48"/>
      <c r="K58" s="48"/>
      <c r="L58" s="48"/>
      <c r="M58" s="49"/>
      <c r="N58" s="9" t="s">
        <v>127</v>
      </c>
      <c r="O58" s="9" t="str">
        <f t="shared" si="0"/>
        <v>B</v>
      </c>
      <c r="P58" s="9" t="str">
        <f t="shared" si="1"/>
        <v/>
      </c>
      <c r="Q58" s="10"/>
      <c r="R58" s="9" t="s">
        <v>243</v>
      </c>
      <c r="S58" s="3" t="s">
        <v>242</v>
      </c>
      <c r="T58" s="3" t="s">
        <v>244</v>
      </c>
      <c r="U58" s="3" t="s">
        <v>245</v>
      </c>
      <c r="V58" s="3">
        <v>0</v>
      </c>
      <c r="W58" s="3">
        <v>0</v>
      </c>
    </row>
    <row r="59" spans="1:26" x14ac:dyDescent="0.4">
      <c r="A59" s="9" t="s">
        <v>112</v>
      </c>
      <c r="B59" s="9" t="s">
        <v>113</v>
      </c>
      <c r="C59" s="10" t="s">
        <v>241</v>
      </c>
      <c r="D59" s="9" t="s">
        <v>147</v>
      </c>
      <c r="E59" s="9" t="s">
        <v>209</v>
      </c>
      <c r="F59" s="9" t="s">
        <v>117</v>
      </c>
      <c r="G59" s="47" t="s">
        <v>246</v>
      </c>
      <c r="H59" s="48"/>
      <c r="I59" s="48"/>
      <c r="J59" s="48"/>
      <c r="K59" s="48"/>
      <c r="L59" s="48"/>
      <c r="M59" s="49"/>
      <c r="N59" s="9" t="s">
        <v>127</v>
      </c>
      <c r="O59" s="9" t="str">
        <f t="shared" si="0"/>
        <v>B</v>
      </c>
      <c r="P59" s="9" t="str">
        <f t="shared" si="1"/>
        <v/>
      </c>
      <c r="Q59" s="10"/>
      <c r="R59" s="9" t="s">
        <v>247</v>
      </c>
      <c r="S59" s="3" t="s">
        <v>246</v>
      </c>
      <c r="T59" s="3" t="s">
        <v>244</v>
      </c>
      <c r="U59" s="3" t="s">
        <v>245</v>
      </c>
      <c r="V59" s="3">
        <v>0</v>
      </c>
      <c r="W59" s="3">
        <v>0</v>
      </c>
    </row>
    <row r="60" spans="1:26" x14ac:dyDescent="0.4">
      <c r="A60" s="9" t="s">
        <v>112</v>
      </c>
      <c r="B60" s="9" t="s">
        <v>113</v>
      </c>
      <c r="C60" s="10" t="s">
        <v>248</v>
      </c>
      <c r="D60" s="9" t="s">
        <v>147</v>
      </c>
      <c r="E60" s="9" t="s">
        <v>249</v>
      </c>
      <c r="F60" s="9" t="s">
        <v>125</v>
      </c>
      <c r="G60" s="47" t="s">
        <v>250</v>
      </c>
      <c r="H60" s="48"/>
      <c r="I60" s="48"/>
      <c r="J60" s="48"/>
      <c r="K60" s="48"/>
      <c r="L60" s="48"/>
      <c r="M60" s="49"/>
      <c r="N60" s="9" t="s">
        <v>127</v>
      </c>
      <c r="O60" s="9" t="str">
        <f t="shared" si="0"/>
        <v>B</v>
      </c>
      <c r="P60" s="9" t="str">
        <f t="shared" si="1"/>
        <v/>
      </c>
      <c r="Q60" s="10"/>
      <c r="R60" s="9" t="s">
        <v>251</v>
      </c>
      <c r="S60" s="3" t="s">
        <v>250</v>
      </c>
      <c r="T60" s="3" t="s">
        <v>252</v>
      </c>
      <c r="U60" s="3" t="s">
        <v>253</v>
      </c>
      <c r="V60" s="3">
        <v>0</v>
      </c>
      <c r="W60" s="3">
        <v>0</v>
      </c>
    </row>
    <row r="61" spans="1:26" x14ac:dyDescent="0.4">
      <c r="A61" s="9" t="s">
        <v>112</v>
      </c>
      <c r="B61" s="9" t="s">
        <v>113</v>
      </c>
      <c r="C61" s="10" t="s">
        <v>248</v>
      </c>
      <c r="D61" s="9" t="s">
        <v>147</v>
      </c>
      <c r="E61" s="9" t="s">
        <v>249</v>
      </c>
      <c r="F61" s="9" t="s">
        <v>117</v>
      </c>
      <c r="G61" s="47" t="s">
        <v>254</v>
      </c>
      <c r="H61" s="48"/>
      <c r="I61" s="48"/>
      <c r="J61" s="48"/>
      <c r="K61" s="48"/>
      <c r="L61" s="48"/>
      <c r="M61" s="49"/>
      <c r="N61" s="9" t="s">
        <v>127</v>
      </c>
      <c r="O61" s="9" t="str">
        <f t="shared" si="0"/>
        <v>B</v>
      </c>
      <c r="P61" s="9" t="str">
        <f t="shared" si="1"/>
        <v/>
      </c>
      <c r="Q61" s="10"/>
      <c r="R61" s="9" t="s">
        <v>255</v>
      </c>
      <c r="S61" s="3" t="s">
        <v>254</v>
      </c>
      <c r="T61" s="3" t="s">
        <v>252</v>
      </c>
      <c r="U61" s="3" t="s">
        <v>253</v>
      </c>
      <c r="V61" s="3">
        <v>0</v>
      </c>
      <c r="W61" s="3">
        <v>0</v>
      </c>
    </row>
    <row r="62" spans="1:26" x14ac:dyDescent="0.4">
      <c r="A62" s="9" t="s">
        <v>112</v>
      </c>
      <c r="B62" s="9" t="s">
        <v>113</v>
      </c>
      <c r="C62" s="10" t="s">
        <v>256</v>
      </c>
      <c r="D62" s="9" t="s">
        <v>147</v>
      </c>
      <c r="E62" s="9" t="s">
        <v>124</v>
      </c>
      <c r="F62" s="9" t="s">
        <v>125</v>
      </c>
      <c r="G62" s="47" t="s">
        <v>257</v>
      </c>
      <c r="H62" s="48"/>
      <c r="I62" s="48"/>
      <c r="J62" s="48"/>
      <c r="K62" s="48"/>
      <c r="L62" s="48"/>
      <c r="M62" s="49"/>
      <c r="N62" s="9" t="s">
        <v>127</v>
      </c>
      <c r="O62" s="9" t="str">
        <f t="shared" si="0"/>
        <v>B</v>
      </c>
      <c r="P62" s="9" t="str">
        <f t="shared" si="1"/>
        <v/>
      </c>
      <c r="Q62" s="10"/>
      <c r="R62" s="9" t="s">
        <v>258</v>
      </c>
      <c r="S62" s="3" t="s">
        <v>257</v>
      </c>
      <c r="T62" s="3" t="s">
        <v>259</v>
      </c>
      <c r="U62" s="3" t="s">
        <v>260</v>
      </c>
      <c r="V62" s="3">
        <v>0</v>
      </c>
      <c r="W62" s="3">
        <v>0</v>
      </c>
    </row>
    <row r="63" spans="1:26" x14ac:dyDescent="0.4">
      <c r="A63" s="9" t="s">
        <v>112</v>
      </c>
      <c r="B63" s="9" t="s">
        <v>113</v>
      </c>
      <c r="C63" s="10" t="s">
        <v>256</v>
      </c>
      <c r="D63" s="9" t="s">
        <v>147</v>
      </c>
      <c r="E63" s="9" t="s">
        <v>124</v>
      </c>
      <c r="F63" s="9" t="s">
        <v>117</v>
      </c>
      <c r="G63" s="47" t="s">
        <v>261</v>
      </c>
      <c r="H63" s="48"/>
      <c r="I63" s="48"/>
      <c r="J63" s="48"/>
      <c r="K63" s="48"/>
      <c r="L63" s="48"/>
      <c r="M63" s="49"/>
      <c r="N63" s="9" t="s">
        <v>127</v>
      </c>
      <c r="O63" s="9" t="str">
        <f t="shared" si="0"/>
        <v>B</v>
      </c>
      <c r="P63" s="9" t="str">
        <f t="shared" si="1"/>
        <v/>
      </c>
      <c r="Q63" s="10"/>
      <c r="R63" s="9" t="s">
        <v>262</v>
      </c>
      <c r="S63" s="3" t="s">
        <v>261</v>
      </c>
      <c r="T63" s="3" t="s">
        <v>259</v>
      </c>
      <c r="U63" s="3" t="s">
        <v>260</v>
      </c>
      <c r="V63" s="3">
        <v>0</v>
      </c>
      <c r="W63" s="3">
        <v>0</v>
      </c>
    </row>
    <row r="64" spans="1:26" x14ac:dyDescent="0.4">
      <c r="A64" s="9" t="s">
        <v>112</v>
      </c>
      <c r="B64" s="9" t="s">
        <v>113</v>
      </c>
      <c r="C64" s="10" t="s">
        <v>256</v>
      </c>
      <c r="D64" s="9" t="s">
        <v>147</v>
      </c>
      <c r="E64" s="9" t="s">
        <v>263</v>
      </c>
      <c r="F64" s="9" t="s">
        <v>125</v>
      </c>
      <c r="G64" s="47" t="s">
        <v>264</v>
      </c>
      <c r="H64" s="48"/>
      <c r="I64" s="48"/>
      <c r="J64" s="48"/>
      <c r="K64" s="48"/>
      <c r="L64" s="48"/>
      <c r="M64" s="49"/>
      <c r="N64" s="9" t="s">
        <v>119</v>
      </c>
      <c r="O64" s="9" t="str">
        <f t="shared" si="0"/>
        <v>C</v>
      </c>
      <c r="P64" s="9" t="str">
        <f t="shared" si="1"/>
        <v/>
      </c>
      <c r="Q64" s="10"/>
      <c r="R64" s="9" t="s">
        <v>265</v>
      </c>
      <c r="S64" s="3" t="s">
        <v>264</v>
      </c>
      <c r="T64" s="3" t="s">
        <v>259</v>
      </c>
      <c r="U64" s="3" t="s">
        <v>260</v>
      </c>
      <c r="V64" s="3">
        <v>0</v>
      </c>
      <c r="W64" s="3">
        <v>0</v>
      </c>
    </row>
    <row r="65" spans="1:23" x14ac:dyDescent="0.4">
      <c r="A65" s="9" t="s">
        <v>112</v>
      </c>
      <c r="B65" s="9" t="s">
        <v>113</v>
      </c>
      <c r="C65" s="10" t="s">
        <v>256</v>
      </c>
      <c r="D65" s="9" t="s">
        <v>147</v>
      </c>
      <c r="E65" s="9" t="s">
        <v>263</v>
      </c>
      <c r="F65" s="9" t="s">
        <v>117</v>
      </c>
      <c r="G65" s="47" t="s">
        <v>266</v>
      </c>
      <c r="H65" s="48"/>
      <c r="I65" s="48"/>
      <c r="J65" s="48"/>
      <c r="K65" s="48"/>
      <c r="L65" s="48"/>
      <c r="M65" s="49"/>
      <c r="N65" s="9" t="s">
        <v>119</v>
      </c>
      <c r="O65" s="9" t="str">
        <f t="shared" si="0"/>
        <v>C</v>
      </c>
      <c r="P65" s="9" t="str">
        <f t="shared" si="1"/>
        <v/>
      </c>
      <c r="Q65" s="10"/>
      <c r="R65" s="9" t="s">
        <v>267</v>
      </c>
      <c r="S65" s="3" t="s">
        <v>266</v>
      </c>
      <c r="T65" s="3" t="s">
        <v>259</v>
      </c>
      <c r="U65" s="3" t="s">
        <v>260</v>
      </c>
      <c r="V65" s="3">
        <v>0</v>
      </c>
      <c r="W65" s="3">
        <v>0</v>
      </c>
    </row>
    <row r="66" spans="1:23" x14ac:dyDescent="0.4">
      <c r="A66" s="9" t="s">
        <v>112</v>
      </c>
      <c r="B66" s="9" t="s">
        <v>113</v>
      </c>
      <c r="C66" s="10" t="s">
        <v>268</v>
      </c>
      <c r="D66" s="9" t="s">
        <v>147</v>
      </c>
      <c r="E66" s="9" t="s">
        <v>124</v>
      </c>
      <c r="F66" s="9" t="s">
        <v>125</v>
      </c>
      <c r="G66" s="47" t="s">
        <v>269</v>
      </c>
      <c r="H66" s="48"/>
      <c r="I66" s="48"/>
      <c r="J66" s="48"/>
      <c r="K66" s="48"/>
      <c r="L66" s="48"/>
      <c r="M66" s="49"/>
      <c r="N66" s="9" t="s">
        <v>127</v>
      </c>
      <c r="O66" s="9" t="str">
        <f t="shared" si="0"/>
        <v>B</v>
      </c>
      <c r="P66" s="9" t="str">
        <f t="shared" si="1"/>
        <v/>
      </c>
      <c r="Q66" s="10"/>
      <c r="R66" s="9" t="s">
        <v>270</v>
      </c>
      <c r="S66" s="3" t="s">
        <v>269</v>
      </c>
      <c r="T66" s="3" t="s">
        <v>271</v>
      </c>
      <c r="U66" s="3" t="s">
        <v>272</v>
      </c>
      <c r="V66" s="3">
        <v>0</v>
      </c>
      <c r="W66" s="3">
        <v>0</v>
      </c>
    </row>
    <row r="67" spans="1:23" x14ac:dyDescent="0.4">
      <c r="A67" s="9" t="s">
        <v>112</v>
      </c>
      <c r="B67" s="9" t="s">
        <v>113</v>
      </c>
      <c r="C67" s="10" t="s">
        <v>268</v>
      </c>
      <c r="D67" s="9" t="s">
        <v>147</v>
      </c>
      <c r="E67" s="9" t="s">
        <v>124</v>
      </c>
      <c r="F67" s="9" t="s">
        <v>117</v>
      </c>
      <c r="G67" s="47" t="s">
        <v>273</v>
      </c>
      <c r="H67" s="48"/>
      <c r="I67" s="48"/>
      <c r="J67" s="48"/>
      <c r="K67" s="48"/>
      <c r="L67" s="48"/>
      <c r="M67" s="49"/>
      <c r="N67" s="9" t="s">
        <v>127</v>
      </c>
      <c r="O67" s="9" t="str">
        <f t="shared" si="0"/>
        <v>B</v>
      </c>
      <c r="P67" s="9" t="str">
        <f t="shared" si="1"/>
        <v/>
      </c>
      <c r="Q67" s="10"/>
      <c r="R67" s="9" t="s">
        <v>274</v>
      </c>
      <c r="S67" s="3" t="s">
        <v>273</v>
      </c>
      <c r="T67" s="3" t="s">
        <v>271</v>
      </c>
      <c r="U67" s="3" t="s">
        <v>272</v>
      </c>
      <c r="V67" s="3">
        <v>0</v>
      </c>
      <c r="W67" s="3">
        <v>0</v>
      </c>
    </row>
    <row r="68" spans="1:23" x14ac:dyDescent="0.4">
      <c r="A68" s="9" t="s">
        <v>112</v>
      </c>
      <c r="B68" s="9" t="s">
        <v>113</v>
      </c>
      <c r="C68" s="10" t="s">
        <v>268</v>
      </c>
      <c r="D68" s="9" t="s">
        <v>147</v>
      </c>
      <c r="E68" s="9" t="s">
        <v>116</v>
      </c>
      <c r="F68" s="9" t="s">
        <v>125</v>
      </c>
      <c r="G68" s="47" t="s">
        <v>275</v>
      </c>
      <c r="H68" s="48"/>
      <c r="I68" s="48"/>
      <c r="J68" s="48"/>
      <c r="K68" s="48"/>
      <c r="L68" s="48"/>
      <c r="M68" s="49"/>
      <c r="N68" s="9" t="s">
        <v>119</v>
      </c>
      <c r="O68" s="9" t="str">
        <f t="shared" si="0"/>
        <v>C</v>
      </c>
      <c r="P68" s="9" t="str">
        <f t="shared" si="1"/>
        <v/>
      </c>
      <c r="Q68" s="10"/>
      <c r="R68" s="9" t="s">
        <v>276</v>
      </c>
      <c r="S68" s="3" t="s">
        <v>275</v>
      </c>
      <c r="T68" s="3" t="s">
        <v>271</v>
      </c>
      <c r="U68" s="3" t="s">
        <v>272</v>
      </c>
      <c r="V68" s="3">
        <v>0</v>
      </c>
      <c r="W68" s="3">
        <v>0</v>
      </c>
    </row>
    <row r="69" spans="1:23" x14ac:dyDescent="0.4">
      <c r="A69" s="9" t="s">
        <v>112</v>
      </c>
      <c r="B69" s="9" t="s">
        <v>113</v>
      </c>
      <c r="C69" s="10" t="s">
        <v>268</v>
      </c>
      <c r="D69" s="9" t="s">
        <v>147</v>
      </c>
      <c r="E69" s="9" t="s">
        <v>116</v>
      </c>
      <c r="F69" s="9" t="s">
        <v>117</v>
      </c>
      <c r="G69" s="47" t="s">
        <v>277</v>
      </c>
      <c r="H69" s="48"/>
      <c r="I69" s="48"/>
      <c r="J69" s="48"/>
      <c r="K69" s="48"/>
      <c r="L69" s="48"/>
      <c r="M69" s="49"/>
      <c r="N69" s="9" t="s">
        <v>119</v>
      </c>
      <c r="O69" s="9" t="str">
        <f t="shared" si="0"/>
        <v>C</v>
      </c>
      <c r="P69" s="9" t="str">
        <f t="shared" si="1"/>
        <v/>
      </c>
      <c r="Q69" s="10"/>
      <c r="R69" s="9" t="s">
        <v>278</v>
      </c>
      <c r="S69" s="3" t="s">
        <v>277</v>
      </c>
      <c r="T69" s="3" t="s">
        <v>271</v>
      </c>
      <c r="U69" s="3" t="s">
        <v>272</v>
      </c>
      <c r="V69" s="3">
        <v>0</v>
      </c>
      <c r="W69" s="3">
        <v>0</v>
      </c>
    </row>
    <row r="70" spans="1:23" x14ac:dyDescent="0.4">
      <c r="A70" s="9" t="s">
        <v>112</v>
      </c>
      <c r="B70" s="9" t="s">
        <v>113</v>
      </c>
      <c r="C70" s="10" t="s">
        <v>279</v>
      </c>
      <c r="D70" s="9" t="s">
        <v>147</v>
      </c>
      <c r="E70" s="9" t="s">
        <v>209</v>
      </c>
      <c r="F70" s="9" t="s">
        <v>125</v>
      </c>
      <c r="G70" s="47" t="s">
        <v>280</v>
      </c>
      <c r="H70" s="48"/>
      <c r="I70" s="48"/>
      <c r="J70" s="48"/>
      <c r="K70" s="48"/>
      <c r="L70" s="48"/>
      <c r="M70" s="49"/>
      <c r="N70" s="9" t="s">
        <v>127</v>
      </c>
      <c r="O70" s="9" t="str">
        <f t="shared" si="0"/>
        <v>B</v>
      </c>
      <c r="P70" s="9" t="str">
        <f t="shared" si="1"/>
        <v/>
      </c>
      <c r="Q70" s="10"/>
      <c r="R70" s="9" t="s">
        <v>281</v>
      </c>
      <c r="S70" s="3" t="s">
        <v>280</v>
      </c>
      <c r="T70" s="3" t="s">
        <v>282</v>
      </c>
      <c r="U70" s="3" t="s">
        <v>283</v>
      </c>
      <c r="V70" s="3">
        <v>0</v>
      </c>
      <c r="W70" s="3">
        <v>0</v>
      </c>
    </row>
    <row r="71" spans="1:23" x14ac:dyDescent="0.4">
      <c r="A71" s="9" t="s">
        <v>112</v>
      </c>
      <c r="B71" s="9" t="s">
        <v>113</v>
      </c>
      <c r="C71" s="10" t="s">
        <v>279</v>
      </c>
      <c r="D71" s="9" t="s">
        <v>147</v>
      </c>
      <c r="E71" s="9" t="s">
        <v>209</v>
      </c>
      <c r="F71" s="9" t="s">
        <v>117</v>
      </c>
      <c r="G71" s="47" t="s">
        <v>284</v>
      </c>
      <c r="H71" s="48"/>
      <c r="I71" s="48"/>
      <c r="J71" s="48"/>
      <c r="K71" s="48"/>
      <c r="L71" s="48"/>
      <c r="M71" s="49"/>
      <c r="N71" s="9" t="s">
        <v>127</v>
      </c>
      <c r="O71" s="9" t="str">
        <f t="shared" ref="O71:O97" si="2">IF(EXACT(N71,UPPER(N71)),N71,"")</f>
        <v>B</v>
      </c>
      <c r="P71" s="9" t="str">
        <f t="shared" ref="P71:P97" si="3">IF(EXACT(N71,UPPER(N71)),"",N71)</f>
        <v/>
      </c>
      <c r="Q71" s="10"/>
      <c r="R71" s="9" t="s">
        <v>285</v>
      </c>
      <c r="S71" s="3" t="s">
        <v>284</v>
      </c>
      <c r="T71" s="3" t="s">
        <v>282</v>
      </c>
      <c r="U71" s="3" t="s">
        <v>283</v>
      </c>
      <c r="V71" s="3">
        <v>0</v>
      </c>
      <c r="W71" s="3">
        <v>0</v>
      </c>
    </row>
    <row r="72" spans="1:23" x14ac:dyDescent="0.4">
      <c r="A72" s="9" t="s">
        <v>112</v>
      </c>
      <c r="B72" s="9" t="s">
        <v>113</v>
      </c>
      <c r="C72" s="10" t="s">
        <v>286</v>
      </c>
      <c r="D72" s="9" t="s">
        <v>147</v>
      </c>
      <c r="E72" s="9" t="s">
        <v>249</v>
      </c>
      <c r="F72" s="9" t="s">
        <v>125</v>
      </c>
      <c r="G72" s="47" t="s">
        <v>287</v>
      </c>
      <c r="H72" s="48"/>
      <c r="I72" s="48"/>
      <c r="J72" s="48"/>
      <c r="K72" s="48"/>
      <c r="L72" s="48"/>
      <c r="M72" s="49"/>
      <c r="N72" s="9" t="s">
        <v>127</v>
      </c>
      <c r="O72" s="9" t="str">
        <f t="shared" si="2"/>
        <v>B</v>
      </c>
      <c r="P72" s="9" t="str">
        <f t="shared" si="3"/>
        <v/>
      </c>
      <c r="Q72" s="10"/>
      <c r="R72" s="9" t="s">
        <v>288</v>
      </c>
      <c r="S72" s="3" t="s">
        <v>287</v>
      </c>
      <c r="T72" s="3" t="s">
        <v>289</v>
      </c>
      <c r="U72" s="3" t="s">
        <v>290</v>
      </c>
      <c r="V72" s="3">
        <v>0</v>
      </c>
      <c r="W72" s="3">
        <v>0</v>
      </c>
    </row>
    <row r="73" spans="1:23" x14ac:dyDescent="0.4">
      <c r="A73" s="9" t="s">
        <v>112</v>
      </c>
      <c r="B73" s="9" t="s">
        <v>113</v>
      </c>
      <c r="C73" s="10" t="s">
        <v>286</v>
      </c>
      <c r="D73" s="9" t="s">
        <v>147</v>
      </c>
      <c r="E73" s="9" t="s">
        <v>249</v>
      </c>
      <c r="F73" s="9" t="s">
        <v>117</v>
      </c>
      <c r="G73" s="47" t="s">
        <v>291</v>
      </c>
      <c r="H73" s="48"/>
      <c r="I73" s="48"/>
      <c r="J73" s="48"/>
      <c r="K73" s="48"/>
      <c r="L73" s="48"/>
      <c r="M73" s="49"/>
      <c r="N73" s="9" t="s">
        <v>127</v>
      </c>
      <c r="O73" s="9" t="str">
        <f t="shared" si="2"/>
        <v>B</v>
      </c>
      <c r="P73" s="9" t="str">
        <f t="shared" si="3"/>
        <v/>
      </c>
      <c r="Q73" s="10"/>
      <c r="R73" s="9" t="s">
        <v>292</v>
      </c>
      <c r="S73" s="3" t="s">
        <v>291</v>
      </c>
      <c r="T73" s="3" t="s">
        <v>289</v>
      </c>
      <c r="U73" s="3" t="s">
        <v>290</v>
      </c>
      <c r="V73" s="3">
        <v>0</v>
      </c>
      <c r="W73" s="3">
        <v>0</v>
      </c>
    </row>
    <row r="74" spans="1:23" x14ac:dyDescent="0.4">
      <c r="A74" s="9" t="s">
        <v>112</v>
      </c>
      <c r="B74" s="9" t="s">
        <v>113</v>
      </c>
      <c r="C74" s="10" t="s">
        <v>293</v>
      </c>
      <c r="D74" s="9" t="s">
        <v>147</v>
      </c>
      <c r="E74" s="9" t="s">
        <v>124</v>
      </c>
      <c r="F74" s="9" t="s">
        <v>125</v>
      </c>
      <c r="G74" s="47" t="s">
        <v>294</v>
      </c>
      <c r="H74" s="48"/>
      <c r="I74" s="48"/>
      <c r="J74" s="48"/>
      <c r="K74" s="48"/>
      <c r="L74" s="48"/>
      <c r="M74" s="49"/>
      <c r="N74" s="9" t="s">
        <v>127</v>
      </c>
      <c r="O74" s="9" t="str">
        <f t="shared" si="2"/>
        <v>B</v>
      </c>
      <c r="P74" s="9" t="str">
        <f t="shared" si="3"/>
        <v/>
      </c>
      <c r="Q74" s="10"/>
      <c r="R74" s="9" t="s">
        <v>295</v>
      </c>
      <c r="S74" s="3" t="s">
        <v>294</v>
      </c>
      <c r="T74" s="3" t="s">
        <v>296</v>
      </c>
      <c r="U74" s="3" t="s">
        <v>297</v>
      </c>
      <c r="V74" s="3">
        <v>0</v>
      </c>
      <c r="W74" s="3">
        <v>0</v>
      </c>
    </row>
    <row r="75" spans="1:23" x14ac:dyDescent="0.4">
      <c r="A75" s="9" t="s">
        <v>112</v>
      </c>
      <c r="B75" s="9" t="s">
        <v>113</v>
      </c>
      <c r="C75" s="10" t="s">
        <v>293</v>
      </c>
      <c r="D75" s="9" t="s">
        <v>147</v>
      </c>
      <c r="E75" s="9" t="s">
        <v>124</v>
      </c>
      <c r="F75" s="9" t="s">
        <v>117</v>
      </c>
      <c r="G75" s="47" t="s">
        <v>298</v>
      </c>
      <c r="H75" s="48"/>
      <c r="I75" s="48"/>
      <c r="J75" s="48"/>
      <c r="K75" s="48"/>
      <c r="L75" s="48"/>
      <c r="M75" s="49"/>
      <c r="N75" s="9" t="s">
        <v>127</v>
      </c>
      <c r="O75" s="9" t="str">
        <f t="shared" si="2"/>
        <v>B</v>
      </c>
      <c r="P75" s="9" t="str">
        <f t="shared" si="3"/>
        <v/>
      </c>
      <c r="Q75" s="10"/>
      <c r="R75" s="9" t="s">
        <v>299</v>
      </c>
      <c r="S75" s="3" t="s">
        <v>298</v>
      </c>
      <c r="T75" s="3" t="s">
        <v>296</v>
      </c>
      <c r="U75" s="3" t="s">
        <v>297</v>
      </c>
      <c r="V75" s="3">
        <v>0</v>
      </c>
      <c r="W75" s="3">
        <v>0</v>
      </c>
    </row>
    <row r="76" spans="1:23" x14ac:dyDescent="0.4">
      <c r="A76" s="9" t="s">
        <v>112</v>
      </c>
      <c r="B76" s="9" t="s">
        <v>113</v>
      </c>
      <c r="C76" s="10" t="s">
        <v>293</v>
      </c>
      <c r="D76" s="9" t="s">
        <v>147</v>
      </c>
      <c r="E76" s="9" t="s">
        <v>263</v>
      </c>
      <c r="F76" s="9" t="s">
        <v>125</v>
      </c>
      <c r="G76" s="47" t="s">
        <v>300</v>
      </c>
      <c r="H76" s="48"/>
      <c r="I76" s="48"/>
      <c r="J76" s="48"/>
      <c r="K76" s="48"/>
      <c r="L76" s="48"/>
      <c r="M76" s="49"/>
      <c r="N76" s="9" t="s">
        <v>119</v>
      </c>
      <c r="O76" s="9" t="str">
        <f t="shared" si="2"/>
        <v>C</v>
      </c>
      <c r="P76" s="9" t="str">
        <f t="shared" si="3"/>
        <v/>
      </c>
      <c r="Q76" s="10"/>
      <c r="R76" s="9" t="s">
        <v>301</v>
      </c>
      <c r="S76" s="3" t="s">
        <v>300</v>
      </c>
      <c r="T76" s="3" t="s">
        <v>296</v>
      </c>
      <c r="U76" s="3" t="s">
        <v>297</v>
      </c>
      <c r="V76" s="3">
        <v>0</v>
      </c>
      <c r="W76" s="3">
        <v>0</v>
      </c>
    </row>
    <row r="77" spans="1:23" x14ac:dyDescent="0.4">
      <c r="A77" s="9" t="s">
        <v>112</v>
      </c>
      <c r="B77" s="9" t="s">
        <v>113</v>
      </c>
      <c r="C77" s="10" t="s">
        <v>293</v>
      </c>
      <c r="D77" s="9" t="s">
        <v>147</v>
      </c>
      <c r="E77" s="9" t="s">
        <v>263</v>
      </c>
      <c r="F77" s="9" t="s">
        <v>117</v>
      </c>
      <c r="G77" s="47" t="s">
        <v>302</v>
      </c>
      <c r="H77" s="48"/>
      <c r="I77" s="48"/>
      <c r="J77" s="48"/>
      <c r="K77" s="48"/>
      <c r="L77" s="48"/>
      <c r="M77" s="49"/>
      <c r="N77" s="9" t="s">
        <v>119</v>
      </c>
      <c r="O77" s="9" t="str">
        <f t="shared" si="2"/>
        <v>C</v>
      </c>
      <c r="P77" s="9" t="str">
        <f t="shared" si="3"/>
        <v/>
      </c>
      <c r="Q77" s="10"/>
      <c r="R77" s="9" t="s">
        <v>303</v>
      </c>
      <c r="S77" s="3" t="s">
        <v>302</v>
      </c>
      <c r="T77" s="3" t="s">
        <v>296</v>
      </c>
      <c r="U77" s="3" t="s">
        <v>297</v>
      </c>
      <c r="V77" s="3">
        <v>0</v>
      </c>
      <c r="W77" s="3">
        <v>0</v>
      </c>
    </row>
    <row r="78" spans="1:23" x14ac:dyDescent="0.4">
      <c r="A78" s="9" t="s">
        <v>112</v>
      </c>
      <c r="B78" s="9" t="s">
        <v>113</v>
      </c>
      <c r="C78" s="10" t="s">
        <v>163</v>
      </c>
      <c r="D78" s="9" t="s">
        <v>147</v>
      </c>
      <c r="E78" s="9" t="s">
        <v>164</v>
      </c>
      <c r="F78" s="9" t="s">
        <v>125</v>
      </c>
      <c r="G78" s="47" t="s">
        <v>165</v>
      </c>
      <c r="H78" s="48"/>
      <c r="I78" s="48"/>
      <c r="J78" s="48"/>
      <c r="K78" s="48"/>
      <c r="L78" s="48"/>
      <c r="M78" s="49"/>
      <c r="N78" s="9" t="s">
        <v>127</v>
      </c>
      <c r="O78" s="9" t="str">
        <f t="shared" si="2"/>
        <v>B</v>
      </c>
      <c r="P78" s="9" t="str">
        <f t="shared" si="3"/>
        <v/>
      </c>
      <c r="Q78" s="10"/>
      <c r="R78" s="9" t="s">
        <v>166</v>
      </c>
      <c r="S78" s="3" t="s">
        <v>165</v>
      </c>
      <c r="T78" s="3" t="s">
        <v>167</v>
      </c>
      <c r="U78" s="3" t="s">
        <v>168</v>
      </c>
      <c r="V78" s="3">
        <v>0</v>
      </c>
      <c r="W78" s="3">
        <v>0</v>
      </c>
    </row>
    <row r="79" spans="1:23" x14ac:dyDescent="0.4">
      <c r="A79" s="9" t="s">
        <v>112</v>
      </c>
      <c r="B79" s="9" t="s">
        <v>113</v>
      </c>
      <c r="C79" s="10" t="s">
        <v>163</v>
      </c>
      <c r="D79" s="9" t="s">
        <v>147</v>
      </c>
      <c r="E79" s="9" t="s">
        <v>164</v>
      </c>
      <c r="F79" s="9" t="s">
        <v>117</v>
      </c>
      <c r="G79" s="47" t="s">
        <v>169</v>
      </c>
      <c r="H79" s="48"/>
      <c r="I79" s="48"/>
      <c r="J79" s="48"/>
      <c r="K79" s="48"/>
      <c r="L79" s="48"/>
      <c r="M79" s="49"/>
      <c r="N79" s="9" t="s">
        <v>127</v>
      </c>
      <c r="O79" s="9" t="str">
        <f t="shared" si="2"/>
        <v>B</v>
      </c>
      <c r="P79" s="9" t="str">
        <f t="shared" si="3"/>
        <v/>
      </c>
      <c r="Q79" s="10"/>
      <c r="R79" s="9" t="s">
        <v>170</v>
      </c>
      <c r="S79" s="3" t="s">
        <v>169</v>
      </c>
      <c r="T79" s="3" t="s">
        <v>167</v>
      </c>
      <c r="U79" s="3" t="s">
        <v>168</v>
      </c>
      <c r="V79" s="3">
        <v>0</v>
      </c>
      <c r="W79" s="3">
        <v>0</v>
      </c>
    </row>
    <row r="80" spans="1:23" x14ac:dyDescent="0.4">
      <c r="A80" s="9" t="s">
        <v>112</v>
      </c>
      <c r="B80" s="9" t="s">
        <v>113</v>
      </c>
      <c r="C80" s="10" t="s">
        <v>163</v>
      </c>
      <c r="D80" s="9" t="s">
        <v>147</v>
      </c>
      <c r="E80" s="9" t="s">
        <v>171</v>
      </c>
      <c r="F80" s="9" t="s">
        <v>125</v>
      </c>
      <c r="G80" s="47" t="s">
        <v>172</v>
      </c>
      <c r="H80" s="48"/>
      <c r="I80" s="48"/>
      <c r="J80" s="48"/>
      <c r="K80" s="48"/>
      <c r="L80" s="48"/>
      <c r="M80" s="49"/>
      <c r="N80" s="9" t="s">
        <v>119</v>
      </c>
      <c r="O80" s="9" t="str">
        <f t="shared" si="2"/>
        <v>C</v>
      </c>
      <c r="P80" s="9" t="str">
        <f t="shared" si="3"/>
        <v/>
      </c>
      <c r="Q80" s="10"/>
      <c r="R80" s="9" t="s">
        <v>173</v>
      </c>
      <c r="S80" s="3" t="s">
        <v>172</v>
      </c>
      <c r="T80" s="3" t="s">
        <v>167</v>
      </c>
      <c r="U80" s="3" t="s">
        <v>168</v>
      </c>
      <c r="V80" s="3">
        <v>0</v>
      </c>
      <c r="W80" s="3">
        <v>0</v>
      </c>
    </row>
    <row r="81" spans="1:26" x14ac:dyDescent="0.4">
      <c r="A81" s="9" t="s">
        <v>112</v>
      </c>
      <c r="B81" s="9" t="s">
        <v>113</v>
      </c>
      <c r="C81" s="10" t="s">
        <v>163</v>
      </c>
      <c r="D81" s="9" t="s">
        <v>147</v>
      </c>
      <c r="E81" s="9" t="s">
        <v>171</v>
      </c>
      <c r="F81" s="9" t="s">
        <v>117</v>
      </c>
      <c r="G81" s="47" t="s">
        <v>174</v>
      </c>
      <c r="H81" s="48"/>
      <c r="I81" s="48"/>
      <c r="J81" s="48"/>
      <c r="K81" s="48"/>
      <c r="L81" s="48"/>
      <c r="M81" s="49"/>
      <c r="N81" s="9" t="s">
        <v>119</v>
      </c>
      <c r="O81" s="9" t="str">
        <f t="shared" si="2"/>
        <v>C</v>
      </c>
      <c r="P81" s="9" t="str">
        <f t="shared" si="3"/>
        <v/>
      </c>
      <c r="Q81" s="10"/>
      <c r="R81" s="9" t="s">
        <v>175</v>
      </c>
      <c r="S81" s="3" t="s">
        <v>174</v>
      </c>
      <c r="T81" s="3" t="s">
        <v>167</v>
      </c>
      <c r="U81" s="3" t="s">
        <v>168</v>
      </c>
      <c r="V81" s="3">
        <v>0</v>
      </c>
      <c r="W81" s="3">
        <v>0</v>
      </c>
    </row>
    <row r="82" spans="1:26" x14ac:dyDescent="0.4">
      <c r="A82" s="9" t="s">
        <v>112</v>
      </c>
      <c r="B82" s="9" t="s">
        <v>113</v>
      </c>
      <c r="C82" s="10" t="s">
        <v>304</v>
      </c>
      <c r="D82" s="9" t="s">
        <v>115</v>
      </c>
      <c r="E82" s="9" t="s">
        <v>305</v>
      </c>
      <c r="F82" s="9" t="s">
        <v>125</v>
      </c>
      <c r="G82" s="47" t="s">
        <v>306</v>
      </c>
      <c r="H82" s="48"/>
      <c r="I82" s="48"/>
      <c r="J82" s="48"/>
      <c r="K82" s="48"/>
      <c r="L82" s="48"/>
      <c r="M82" s="49"/>
      <c r="N82" s="9" t="s">
        <v>127</v>
      </c>
      <c r="O82" s="9" t="str">
        <f t="shared" si="2"/>
        <v>B</v>
      </c>
      <c r="P82" s="9" t="str">
        <f t="shared" si="3"/>
        <v/>
      </c>
      <c r="Q82" s="10"/>
      <c r="R82" s="9" t="s">
        <v>307</v>
      </c>
      <c r="S82" s="3" t="s">
        <v>306</v>
      </c>
      <c r="T82" s="3" t="s">
        <v>308</v>
      </c>
      <c r="U82" s="3" t="s">
        <v>309</v>
      </c>
      <c r="V82" s="3">
        <v>0</v>
      </c>
      <c r="W82" s="3">
        <v>0</v>
      </c>
    </row>
    <row r="83" spans="1:26" x14ac:dyDescent="0.4">
      <c r="A83" s="9" t="s">
        <v>112</v>
      </c>
      <c r="B83" s="9" t="s">
        <v>113</v>
      </c>
      <c r="C83" s="10" t="s">
        <v>304</v>
      </c>
      <c r="D83" s="9" t="s">
        <v>115</v>
      </c>
      <c r="E83" s="9" t="s">
        <v>305</v>
      </c>
      <c r="F83" s="9" t="s">
        <v>117</v>
      </c>
      <c r="G83" s="47" t="s">
        <v>310</v>
      </c>
      <c r="H83" s="48"/>
      <c r="I83" s="48"/>
      <c r="J83" s="48"/>
      <c r="K83" s="48"/>
      <c r="L83" s="48"/>
      <c r="M83" s="49"/>
      <c r="N83" s="9" t="s">
        <v>127</v>
      </c>
      <c r="O83" s="9" t="str">
        <f t="shared" si="2"/>
        <v>B</v>
      </c>
      <c r="P83" s="9" t="str">
        <f t="shared" si="3"/>
        <v/>
      </c>
      <c r="Q83" s="10"/>
      <c r="R83" s="9" t="s">
        <v>311</v>
      </c>
      <c r="S83" s="3" t="s">
        <v>310</v>
      </c>
      <c r="T83" s="3" t="s">
        <v>308</v>
      </c>
      <c r="U83" s="3" t="s">
        <v>309</v>
      </c>
      <c r="V83" s="3">
        <v>0</v>
      </c>
      <c r="W83" s="3">
        <v>0</v>
      </c>
    </row>
    <row r="84" spans="1:26" x14ac:dyDescent="0.4">
      <c r="A84" s="9" t="s">
        <v>112</v>
      </c>
      <c r="B84" s="9" t="s">
        <v>113</v>
      </c>
      <c r="C84" s="10" t="s">
        <v>155</v>
      </c>
      <c r="D84" s="9" t="s">
        <v>115</v>
      </c>
      <c r="E84" s="9" t="s">
        <v>156</v>
      </c>
      <c r="F84" s="9" t="s">
        <v>125</v>
      </c>
      <c r="G84" s="47" t="s">
        <v>157</v>
      </c>
      <c r="H84" s="48"/>
      <c r="I84" s="48"/>
      <c r="J84" s="48"/>
      <c r="K84" s="48"/>
      <c r="L84" s="48"/>
      <c r="M84" s="49"/>
      <c r="N84" s="9" t="s">
        <v>127</v>
      </c>
      <c r="O84" s="9" t="str">
        <f t="shared" si="2"/>
        <v>B</v>
      </c>
      <c r="P84" s="9" t="str">
        <f t="shared" si="3"/>
        <v/>
      </c>
      <c r="Q84" s="10"/>
      <c r="R84" s="9" t="s">
        <v>158</v>
      </c>
      <c r="S84" s="3" t="s">
        <v>157</v>
      </c>
      <c r="T84" s="3" t="s">
        <v>159</v>
      </c>
      <c r="U84" s="3" t="s">
        <v>160</v>
      </c>
      <c r="V84" s="3">
        <v>0</v>
      </c>
      <c r="W84" s="3">
        <v>0</v>
      </c>
    </row>
    <row r="85" spans="1:26" x14ac:dyDescent="0.4">
      <c r="A85" s="9" t="s">
        <v>112</v>
      </c>
      <c r="B85" s="9" t="s">
        <v>113</v>
      </c>
      <c r="C85" s="10" t="s">
        <v>155</v>
      </c>
      <c r="D85" s="9" t="s">
        <v>115</v>
      </c>
      <c r="E85" s="9" t="s">
        <v>156</v>
      </c>
      <c r="F85" s="9" t="s">
        <v>117</v>
      </c>
      <c r="G85" s="47" t="s">
        <v>161</v>
      </c>
      <c r="H85" s="48"/>
      <c r="I85" s="48"/>
      <c r="J85" s="48"/>
      <c r="K85" s="48"/>
      <c r="L85" s="48"/>
      <c r="M85" s="49"/>
      <c r="N85" s="9" t="s">
        <v>127</v>
      </c>
      <c r="O85" s="9" t="str">
        <f t="shared" si="2"/>
        <v>B</v>
      </c>
      <c r="P85" s="9" t="str">
        <f t="shared" si="3"/>
        <v/>
      </c>
      <c r="Q85" s="10"/>
      <c r="R85" s="9" t="s">
        <v>162</v>
      </c>
      <c r="S85" s="3" t="s">
        <v>161</v>
      </c>
      <c r="T85" s="3" t="s">
        <v>159</v>
      </c>
      <c r="U85" s="3" t="s">
        <v>160</v>
      </c>
      <c r="V85" s="3">
        <v>0</v>
      </c>
      <c r="W85" s="3">
        <v>0</v>
      </c>
    </row>
    <row r="86" spans="1:26" x14ac:dyDescent="0.4">
      <c r="A86" s="9" t="s">
        <v>112</v>
      </c>
      <c r="B86" s="9" t="s">
        <v>113</v>
      </c>
      <c r="C86" s="10" t="s">
        <v>176</v>
      </c>
      <c r="D86" s="9" t="s">
        <v>115</v>
      </c>
      <c r="E86" s="9" t="s">
        <v>124</v>
      </c>
      <c r="F86" s="9" t="s">
        <v>125</v>
      </c>
      <c r="G86" s="47" t="s">
        <v>177</v>
      </c>
      <c r="H86" s="48"/>
      <c r="I86" s="48"/>
      <c r="J86" s="48"/>
      <c r="K86" s="48"/>
      <c r="L86" s="48"/>
      <c r="M86" s="49"/>
      <c r="N86" s="9" t="s">
        <v>127</v>
      </c>
      <c r="O86" s="9" t="str">
        <f t="shared" si="2"/>
        <v>B</v>
      </c>
      <c r="P86" s="9" t="str">
        <f t="shared" si="3"/>
        <v/>
      </c>
      <c r="Q86" s="10"/>
      <c r="R86" s="9" t="s">
        <v>178</v>
      </c>
      <c r="S86" s="3" t="s">
        <v>177</v>
      </c>
      <c r="T86" s="3" t="s">
        <v>179</v>
      </c>
      <c r="U86" s="3" t="s">
        <v>180</v>
      </c>
      <c r="V86" s="3">
        <v>0</v>
      </c>
      <c r="W86" s="3">
        <v>0</v>
      </c>
    </row>
    <row r="87" spans="1:26" x14ac:dyDescent="0.4">
      <c r="A87" s="9" t="s">
        <v>112</v>
      </c>
      <c r="B87" s="9" t="s">
        <v>113</v>
      </c>
      <c r="C87" s="10" t="s">
        <v>181</v>
      </c>
      <c r="D87" s="9" t="s">
        <v>115</v>
      </c>
      <c r="E87" s="9" t="s">
        <v>124</v>
      </c>
      <c r="F87" s="9" t="s">
        <v>117</v>
      </c>
      <c r="G87" s="47" t="s">
        <v>182</v>
      </c>
      <c r="H87" s="48"/>
      <c r="I87" s="48"/>
      <c r="J87" s="48"/>
      <c r="K87" s="48"/>
      <c r="L87" s="48"/>
      <c r="M87" s="49"/>
      <c r="N87" s="9" t="s">
        <v>127</v>
      </c>
      <c r="O87" s="9" t="str">
        <f t="shared" si="2"/>
        <v>B</v>
      </c>
      <c r="P87" s="9" t="str">
        <f t="shared" si="3"/>
        <v/>
      </c>
      <c r="Q87" s="10"/>
      <c r="R87" s="9" t="s">
        <v>183</v>
      </c>
      <c r="S87" s="3" t="s">
        <v>182</v>
      </c>
      <c r="T87" s="3" t="s">
        <v>184</v>
      </c>
      <c r="U87" s="3" t="s">
        <v>180</v>
      </c>
      <c r="V87" s="3">
        <v>0</v>
      </c>
      <c r="W87" s="3">
        <v>0</v>
      </c>
    </row>
    <row r="88" spans="1:26" x14ac:dyDescent="0.4">
      <c r="A88" s="9" t="s">
        <v>112</v>
      </c>
      <c r="B88" s="9" t="s">
        <v>113</v>
      </c>
      <c r="C88" s="10" t="s">
        <v>123</v>
      </c>
      <c r="D88" s="9" t="s">
        <v>115</v>
      </c>
      <c r="E88" s="9" t="s">
        <v>124</v>
      </c>
      <c r="F88" s="9" t="s">
        <v>125</v>
      </c>
      <c r="G88" s="47" t="s">
        <v>126</v>
      </c>
      <c r="H88" s="48"/>
      <c r="I88" s="48"/>
      <c r="J88" s="48"/>
      <c r="K88" s="48"/>
      <c r="L88" s="48"/>
      <c r="M88" s="49"/>
      <c r="N88" s="9" t="s">
        <v>127</v>
      </c>
      <c r="O88" s="9" t="str">
        <f t="shared" si="2"/>
        <v>B</v>
      </c>
      <c r="P88" s="9" t="str">
        <f t="shared" si="3"/>
        <v/>
      </c>
      <c r="Q88" s="10"/>
      <c r="R88" s="9" t="s">
        <v>128</v>
      </c>
      <c r="S88" s="9" t="s">
        <v>126</v>
      </c>
      <c r="T88" s="9" t="s">
        <v>129</v>
      </c>
      <c r="U88" s="9" t="s">
        <v>130</v>
      </c>
      <c r="V88" s="9">
        <v>0</v>
      </c>
      <c r="W88" s="9">
        <v>0</v>
      </c>
      <c r="X88" s="9"/>
      <c r="Y88" s="9"/>
      <c r="Z88" s="9"/>
    </row>
    <row r="89" spans="1:26" x14ac:dyDescent="0.4">
      <c r="A89" s="9" t="s">
        <v>112</v>
      </c>
      <c r="B89" s="9" t="s">
        <v>113</v>
      </c>
      <c r="C89" s="10" t="s">
        <v>123</v>
      </c>
      <c r="D89" s="9" t="s">
        <v>115</v>
      </c>
      <c r="E89" s="9" t="s">
        <v>124</v>
      </c>
      <c r="F89" s="9" t="s">
        <v>117</v>
      </c>
      <c r="G89" s="47" t="s">
        <v>131</v>
      </c>
      <c r="H89" s="48"/>
      <c r="I89" s="48"/>
      <c r="J89" s="48"/>
      <c r="K89" s="48"/>
      <c r="L89" s="48"/>
      <c r="M89" s="49"/>
      <c r="N89" s="9" t="s">
        <v>127</v>
      </c>
      <c r="O89" s="9" t="str">
        <f t="shared" si="2"/>
        <v>B</v>
      </c>
      <c r="P89" s="9" t="str">
        <f t="shared" si="3"/>
        <v/>
      </c>
      <c r="Q89" s="10"/>
      <c r="R89" s="9" t="s">
        <v>132</v>
      </c>
      <c r="S89" s="9" t="s">
        <v>131</v>
      </c>
      <c r="T89" s="9" t="s">
        <v>129</v>
      </c>
      <c r="U89" s="9" t="s">
        <v>130</v>
      </c>
      <c r="V89" s="9">
        <v>0</v>
      </c>
      <c r="W89" s="9">
        <v>0</v>
      </c>
      <c r="X89" s="9"/>
      <c r="Y89" s="9"/>
      <c r="Z89" s="9"/>
    </row>
    <row r="90" spans="1:26" x14ac:dyDescent="0.4">
      <c r="A90" s="9" t="s">
        <v>112</v>
      </c>
      <c r="B90" s="9" t="s">
        <v>113</v>
      </c>
      <c r="C90" s="10" t="s">
        <v>133</v>
      </c>
      <c r="D90" s="9" t="s">
        <v>115</v>
      </c>
      <c r="E90" s="9" t="s">
        <v>124</v>
      </c>
      <c r="F90" s="9" t="s">
        <v>125</v>
      </c>
      <c r="G90" s="47" t="s">
        <v>134</v>
      </c>
      <c r="H90" s="48"/>
      <c r="I90" s="48"/>
      <c r="J90" s="48"/>
      <c r="K90" s="48"/>
      <c r="L90" s="48"/>
      <c r="M90" s="49"/>
      <c r="N90" s="9" t="s">
        <v>127</v>
      </c>
      <c r="O90" s="9" t="str">
        <f t="shared" si="2"/>
        <v>B</v>
      </c>
      <c r="P90" s="9" t="str">
        <f t="shared" si="3"/>
        <v/>
      </c>
      <c r="Q90" s="10"/>
      <c r="R90" s="9" t="s">
        <v>135</v>
      </c>
      <c r="S90" s="9" t="s">
        <v>134</v>
      </c>
      <c r="T90" s="9" t="s">
        <v>136</v>
      </c>
      <c r="U90" s="9" t="s">
        <v>137</v>
      </c>
      <c r="V90" s="9">
        <v>0</v>
      </c>
      <c r="W90" s="9">
        <v>0</v>
      </c>
      <c r="X90" s="9"/>
      <c r="Y90" s="9"/>
      <c r="Z90" s="9"/>
    </row>
    <row r="91" spans="1:26" x14ac:dyDescent="0.4">
      <c r="A91" s="9" t="s">
        <v>112</v>
      </c>
      <c r="B91" s="9" t="s">
        <v>113</v>
      </c>
      <c r="C91" s="10" t="s">
        <v>133</v>
      </c>
      <c r="D91" s="9" t="s">
        <v>115</v>
      </c>
      <c r="E91" s="9" t="s">
        <v>124</v>
      </c>
      <c r="F91" s="9" t="s">
        <v>117</v>
      </c>
      <c r="G91" s="47" t="s">
        <v>138</v>
      </c>
      <c r="H91" s="48"/>
      <c r="I91" s="48"/>
      <c r="J91" s="48"/>
      <c r="K91" s="48"/>
      <c r="L91" s="48"/>
      <c r="M91" s="49"/>
      <c r="N91" s="9" t="s">
        <v>127</v>
      </c>
      <c r="O91" s="9" t="str">
        <f t="shared" si="2"/>
        <v>B</v>
      </c>
      <c r="P91" s="9" t="str">
        <f t="shared" si="3"/>
        <v/>
      </c>
      <c r="Q91" s="10"/>
      <c r="R91" s="9" t="s">
        <v>139</v>
      </c>
      <c r="S91" s="9" t="s">
        <v>138</v>
      </c>
      <c r="T91" s="9" t="s">
        <v>136</v>
      </c>
      <c r="U91" s="9" t="s">
        <v>137</v>
      </c>
      <c r="V91" s="9">
        <v>0</v>
      </c>
      <c r="W91" s="9">
        <v>0</v>
      </c>
      <c r="X91" s="9"/>
      <c r="Y91" s="9"/>
      <c r="Z91" s="9"/>
    </row>
    <row r="92" spans="1:26" x14ac:dyDescent="0.4">
      <c r="A92" s="9" t="s">
        <v>112</v>
      </c>
      <c r="B92" s="9" t="s">
        <v>113</v>
      </c>
      <c r="C92" s="10" t="s">
        <v>114</v>
      </c>
      <c r="D92" s="9" t="s">
        <v>115</v>
      </c>
      <c r="E92" s="9" t="s">
        <v>124</v>
      </c>
      <c r="F92" s="9" t="s">
        <v>125</v>
      </c>
      <c r="G92" s="47" t="s">
        <v>140</v>
      </c>
      <c r="H92" s="48"/>
      <c r="I92" s="48"/>
      <c r="J92" s="48"/>
      <c r="K92" s="48"/>
      <c r="L92" s="48"/>
      <c r="M92" s="49"/>
      <c r="N92" s="9" t="s">
        <v>127</v>
      </c>
      <c r="O92" s="9" t="str">
        <f t="shared" si="2"/>
        <v>B</v>
      </c>
      <c r="P92" s="9" t="str">
        <f t="shared" si="3"/>
        <v/>
      </c>
      <c r="Q92" s="10"/>
      <c r="R92" s="9" t="s">
        <v>141</v>
      </c>
      <c r="S92" s="9" t="s">
        <v>140</v>
      </c>
      <c r="T92" s="9" t="s">
        <v>121</v>
      </c>
      <c r="U92" s="9" t="s">
        <v>122</v>
      </c>
      <c r="V92" s="9">
        <v>0</v>
      </c>
      <c r="W92" s="9">
        <v>0</v>
      </c>
      <c r="X92" s="9"/>
      <c r="Y92" s="9"/>
      <c r="Z92" s="9"/>
    </row>
    <row r="93" spans="1:26" x14ac:dyDescent="0.4">
      <c r="A93" s="9" t="s">
        <v>112</v>
      </c>
      <c r="B93" s="9" t="s">
        <v>113</v>
      </c>
      <c r="C93" s="10" t="s">
        <v>114</v>
      </c>
      <c r="D93" s="9" t="s">
        <v>115</v>
      </c>
      <c r="E93" s="9" t="s">
        <v>124</v>
      </c>
      <c r="F93" s="9" t="s">
        <v>117</v>
      </c>
      <c r="G93" s="47" t="s">
        <v>142</v>
      </c>
      <c r="H93" s="48"/>
      <c r="I93" s="48"/>
      <c r="J93" s="48"/>
      <c r="K93" s="48"/>
      <c r="L93" s="48"/>
      <c r="M93" s="49"/>
      <c r="N93" s="9" t="s">
        <v>127</v>
      </c>
      <c r="O93" s="9" t="str">
        <f t="shared" si="2"/>
        <v>B</v>
      </c>
      <c r="P93" s="9" t="str">
        <f t="shared" si="3"/>
        <v/>
      </c>
      <c r="Q93" s="10"/>
      <c r="R93" s="9" t="s">
        <v>143</v>
      </c>
      <c r="S93" s="9" t="s">
        <v>142</v>
      </c>
      <c r="T93" s="9" t="s">
        <v>121</v>
      </c>
      <c r="U93" s="9" t="s">
        <v>122</v>
      </c>
      <c r="V93" s="9">
        <v>0</v>
      </c>
      <c r="W93" s="9">
        <v>0</v>
      </c>
      <c r="X93" s="9"/>
      <c r="Y93" s="9"/>
      <c r="Z93" s="9"/>
    </row>
    <row r="94" spans="1:26" x14ac:dyDescent="0.4">
      <c r="A94" s="9" t="s">
        <v>112</v>
      </c>
      <c r="B94" s="9" t="s">
        <v>113</v>
      </c>
      <c r="C94" s="10" t="s">
        <v>114</v>
      </c>
      <c r="D94" s="9" t="s">
        <v>115</v>
      </c>
      <c r="E94" s="9" t="s">
        <v>116</v>
      </c>
      <c r="F94" s="9" t="s">
        <v>125</v>
      </c>
      <c r="G94" s="47" t="s">
        <v>144</v>
      </c>
      <c r="H94" s="48"/>
      <c r="I94" s="48"/>
      <c r="J94" s="48"/>
      <c r="K94" s="48"/>
      <c r="L94" s="48"/>
      <c r="M94" s="49"/>
      <c r="N94" s="9" t="s">
        <v>119</v>
      </c>
      <c r="O94" s="9" t="str">
        <f t="shared" si="2"/>
        <v>C</v>
      </c>
      <c r="P94" s="9" t="str">
        <f t="shared" si="3"/>
        <v/>
      </c>
      <c r="Q94" s="10"/>
      <c r="R94" s="9" t="s">
        <v>145</v>
      </c>
      <c r="S94" s="9" t="s">
        <v>144</v>
      </c>
      <c r="T94" s="9" t="s">
        <v>121</v>
      </c>
      <c r="U94" s="9" t="s">
        <v>122</v>
      </c>
      <c r="V94" s="9">
        <v>0</v>
      </c>
      <c r="W94" s="9">
        <v>0</v>
      </c>
      <c r="X94" s="9"/>
      <c r="Y94" s="9"/>
      <c r="Z94" s="9"/>
    </row>
    <row r="95" spans="1:26" x14ac:dyDescent="0.4">
      <c r="A95" s="9" t="s">
        <v>112</v>
      </c>
      <c r="B95" s="9" t="s">
        <v>113</v>
      </c>
      <c r="C95" s="10" t="s">
        <v>114</v>
      </c>
      <c r="D95" s="9" t="s">
        <v>115</v>
      </c>
      <c r="E95" s="9" t="s">
        <v>116</v>
      </c>
      <c r="F95" s="9" t="s">
        <v>117</v>
      </c>
      <c r="G95" s="47" t="s">
        <v>118</v>
      </c>
      <c r="H95" s="48"/>
      <c r="I95" s="48"/>
      <c r="J95" s="48"/>
      <c r="K95" s="48"/>
      <c r="L95" s="48"/>
      <c r="M95" s="49"/>
      <c r="N95" s="9" t="s">
        <v>119</v>
      </c>
      <c r="O95" s="9" t="str">
        <f t="shared" si="2"/>
        <v>C</v>
      </c>
      <c r="P95" s="9" t="str">
        <f t="shared" si="3"/>
        <v/>
      </c>
      <c r="Q95" s="10"/>
      <c r="R95" s="9" t="s">
        <v>120</v>
      </c>
      <c r="S95" s="9" t="s">
        <v>118</v>
      </c>
      <c r="T95" s="9" t="s">
        <v>121</v>
      </c>
      <c r="U95" s="9" t="s">
        <v>122</v>
      </c>
      <c r="V95" s="9">
        <v>0</v>
      </c>
      <c r="W95" s="9">
        <v>0</v>
      </c>
      <c r="X95" s="9"/>
      <c r="Y95" s="9"/>
      <c r="Z95" s="9"/>
    </row>
    <row r="96" spans="1:26" x14ac:dyDescent="0.4">
      <c r="A96" s="9" t="s">
        <v>419</v>
      </c>
      <c r="B96" s="9" t="s">
        <v>113</v>
      </c>
      <c r="C96" s="10" t="s">
        <v>420</v>
      </c>
      <c r="D96" s="9" t="s">
        <v>115</v>
      </c>
      <c r="E96" s="9" t="s">
        <v>411</v>
      </c>
      <c r="F96" s="9" t="s">
        <v>125</v>
      </c>
      <c r="G96" s="47" t="s">
        <v>421</v>
      </c>
      <c r="H96" s="48"/>
      <c r="I96" s="48"/>
      <c r="J96" s="48"/>
      <c r="K96" s="48"/>
      <c r="L96" s="48"/>
      <c r="M96" s="49"/>
      <c r="N96" s="9" t="s">
        <v>413</v>
      </c>
      <c r="O96" s="9" t="str">
        <f t="shared" si="2"/>
        <v/>
      </c>
      <c r="P96" s="9" t="str">
        <f t="shared" si="3"/>
        <v>b</v>
      </c>
      <c r="Q96" s="10"/>
      <c r="R96" s="9" t="s">
        <v>422</v>
      </c>
      <c r="S96" s="3" t="s">
        <v>421</v>
      </c>
      <c r="T96" s="3" t="s">
        <v>423</v>
      </c>
      <c r="U96" s="3" t="s">
        <v>424</v>
      </c>
      <c r="V96" s="3">
        <v>0</v>
      </c>
      <c r="W96" s="3">
        <v>0</v>
      </c>
    </row>
    <row r="97" spans="1:23" x14ac:dyDescent="0.4">
      <c r="A97" s="9" t="s">
        <v>419</v>
      </c>
      <c r="B97" s="9" t="s">
        <v>113</v>
      </c>
      <c r="C97" s="10" t="s">
        <v>420</v>
      </c>
      <c r="D97" s="9" t="s">
        <v>115</v>
      </c>
      <c r="E97" s="9" t="s">
        <v>411</v>
      </c>
      <c r="F97" s="9" t="s">
        <v>117</v>
      </c>
      <c r="G97" s="47" t="s">
        <v>425</v>
      </c>
      <c r="H97" s="48"/>
      <c r="I97" s="48"/>
      <c r="J97" s="48"/>
      <c r="K97" s="48"/>
      <c r="L97" s="48"/>
      <c r="M97" s="49"/>
      <c r="N97" s="9" t="s">
        <v>413</v>
      </c>
      <c r="O97" s="9" t="str">
        <f t="shared" si="2"/>
        <v/>
      </c>
      <c r="P97" s="9" t="str">
        <f t="shared" si="3"/>
        <v>b</v>
      </c>
      <c r="Q97" s="10"/>
      <c r="R97" s="9" t="s">
        <v>426</v>
      </c>
      <c r="S97" s="3" t="s">
        <v>425</v>
      </c>
      <c r="T97" s="3" t="s">
        <v>423</v>
      </c>
      <c r="U97" s="3" t="s">
        <v>424</v>
      </c>
      <c r="V97" s="3">
        <v>0</v>
      </c>
      <c r="W97" s="3">
        <v>0</v>
      </c>
    </row>
    <row r="98" spans="1:23" x14ac:dyDescent="0.4">
      <c r="A98" s="9"/>
      <c r="B98" s="9"/>
      <c r="C98" s="10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10"/>
      <c r="R98" s="9"/>
    </row>
    <row r="99" spans="1:23" x14ac:dyDescent="0.4">
      <c r="A99" s="9"/>
      <c r="B99" s="9"/>
      <c r="C99" s="10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10"/>
      <c r="R99" s="9"/>
    </row>
    <row r="100" spans="1:23" x14ac:dyDescent="0.4">
      <c r="A100" s="9"/>
      <c r="B100" s="9"/>
      <c r="C100" s="1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10"/>
      <c r="R100" s="9"/>
    </row>
    <row r="101" spans="1:23" x14ac:dyDescent="0.4">
      <c r="A101" s="9"/>
      <c r="B101" s="9"/>
      <c r="C101" s="1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10"/>
      <c r="R101" s="9"/>
    </row>
    <row r="102" spans="1:23" x14ac:dyDescent="0.4">
      <c r="A102" s="9"/>
      <c r="B102" s="9"/>
      <c r="C102" s="10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10"/>
      <c r="R102" s="9"/>
    </row>
    <row r="103" spans="1:23" x14ac:dyDescent="0.4">
      <c r="A103" s="9"/>
      <c r="B103" s="9"/>
      <c r="C103" s="10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10"/>
      <c r="R103" s="9"/>
    </row>
    <row r="104" spans="1:23" x14ac:dyDescent="0.4">
      <c r="A104" s="9"/>
      <c r="B104" s="9"/>
      <c r="C104" s="10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10"/>
      <c r="R104" s="9"/>
    </row>
    <row r="105" spans="1:23" x14ac:dyDescent="0.4">
      <c r="A105" s="9"/>
      <c r="B105" s="9"/>
      <c r="C105" s="10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10"/>
      <c r="R105" s="9"/>
    </row>
    <row r="106" spans="1:23" x14ac:dyDescent="0.4">
      <c r="A106" s="9"/>
      <c r="B106" s="9"/>
      <c r="C106" s="10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0"/>
      <c r="R106" s="9"/>
    </row>
    <row r="107" spans="1:23" x14ac:dyDescent="0.4">
      <c r="A107" s="9"/>
      <c r="B107" s="9"/>
      <c r="C107" s="10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10"/>
      <c r="R107" s="9"/>
    </row>
    <row r="108" spans="1:23" x14ac:dyDescent="0.4">
      <c r="A108" s="9"/>
      <c r="B108" s="9"/>
      <c r="C108" s="10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10"/>
      <c r="R108" s="9"/>
    </row>
    <row r="109" spans="1:23" x14ac:dyDescent="0.4">
      <c r="A109" s="9"/>
      <c r="B109" s="9"/>
      <c r="C109" s="1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10"/>
      <c r="R109" s="9"/>
    </row>
    <row r="110" spans="1:23" x14ac:dyDescent="0.4">
      <c r="A110" s="9"/>
      <c r="B110" s="9"/>
      <c r="C110" s="10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10"/>
      <c r="R110" s="9"/>
    </row>
    <row r="111" spans="1:23" x14ac:dyDescent="0.4">
      <c r="A111" s="9"/>
      <c r="B111" s="9"/>
      <c r="C111" s="1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10"/>
      <c r="R111" s="9"/>
    </row>
    <row r="112" spans="1:23" x14ac:dyDescent="0.4">
      <c r="A112" s="9"/>
      <c r="B112" s="9"/>
      <c r="C112" s="1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10"/>
      <c r="R112" s="9"/>
    </row>
    <row r="113" spans="1:18" x14ac:dyDescent="0.4">
      <c r="A113" s="9"/>
      <c r="B113" s="9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10"/>
      <c r="R113" s="9"/>
    </row>
    <row r="114" spans="1:18" x14ac:dyDescent="0.4">
      <c r="A114" s="9"/>
      <c r="B114" s="9"/>
      <c r="C114" s="10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10"/>
      <c r="R114" s="9"/>
    </row>
    <row r="115" spans="1:18" x14ac:dyDescent="0.4">
      <c r="A115" s="9"/>
      <c r="B115" s="9"/>
      <c r="C115" s="10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10"/>
      <c r="R115" s="9"/>
    </row>
    <row r="116" spans="1:18" x14ac:dyDescent="0.4">
      <c r="A116" s="9"/>
      <c r="B116" s="9"/>
      <c r="C116" s="10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10"/>
      <c r="R116" s="9"/>
    </row>
    <row r="117" spans="1:18" x14ac:dyDescent="0.4">
      <c r="A117" s="9"/>
      <c r="B117" s="9"/>
      <c r="C117" s="10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10"/>
      <c r="R117" s="9"/>
    </row>
    <row r="118" spans="1:18" x14ac:dyDescent="0.4">
      <c r="A118" s="9"/>
      <c r="B118" s="9"/>
      <c r="C118" s="10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10"/>
      <c r="R118" s="9"/>
    </row>
    <row r="119" spans="1:18" x14ac:dyDescent="0.4">
      <c r="A119" s="9"/>
      <c r="B119" s="9"/>
      <c r="C119" s="10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10"/>
      <c r="R119" s="9"/>
    </row>
    <row r="120" spans="1:18" x14ac:dyDescent="0.4">
      <c r="A120" s="9"/>
      <c r="B120" s="9"/>
      <c r="C120" s="10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10"/>
      <c r="R120" s="9"/>
    </row>
    <row r="121" spans="1:18" x14ac:dyDescent="0.4">
      <c r="A121" s="9"/>
      <c r="B121" s="9"/>
      <c r="C121" s="10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10"/>
      <c r="R121" s="9"/>
    </row>
    <row r="122" spans="1:18" x14ac:dyDescent="0.4">
      <c r="A122" s="9"/>
      <c r="B122" s="9"/>
      <c r="C122" s="10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10"/>
      <c r="R122" s="9"/>
    </row>
    <row r="123" spans="1:18" x14ac:dyDescent="0.4">
      <c r="A123" s="9"/>
      <c r="B123" s="9"/>
      <c r="C123" s="10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10"/>
      <c r="R123" s="9"/>
    </row>
    <row r="124" spans="1:18" x14ac:dyDescent="0.4">
      <c r="A124" s="9"/>
      <c r="B124" s="9"/>
      <c r="C124" s="10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10"/>
      <c r="R124" s="9"/>
    </row>
    <row r="125" spans="1:18" x14ac:dyDescent="0.4">
      <c r="A125" s="9"/>
      <c r="B125" s="9"/>
      <c r="C125" s="10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10"/>
      <c r="R125" s="9"/>
    </row>
    <row r="126" spans="1:18" x14ac:dyDescent="0.4">
      <c r="A126" s="9"/>
      <c r="B126" s="9"/>
      <c r="C126" s="10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10"/>
      <c r="R126" s="9"/>
    </row>
    <row r="127" spans="1:18" x14ac:dyDescent="0.4">
      <c r="A127" s="9"/>
      <c r="B127" s="9"/>
      <c r="C127" s="10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10"/>
      <c r="R127" s="9"/>
    </row>
    <row r="128" spans="1:18" x14ac:dyDescent="0.4">
      <c r="A128" s="9"/>
      <c r="B128" s="9"/>
      <c r="C128" s="10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10"/>
      <c r="R128" s="9"/>
    </row>
    <row r="129" spans="1:18" x14ac:dyDescent="0.4">
      <c r="A129" s="9"/>
      <c r="B129" s="9"/>
      <c r="C129" s="10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10"/>
      <c r="R129" s="9"/>
    </row>
    <row r="130" spans="1:18" x14ac:dyDescent="0.4">
      <c r="A130" s="9"/>
      <c r="B130" s="9"/>
      <c r="C130" s="10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10"/>
      <c r="R130" s="9"/>
    </row>
    <row r="131" spans="1:18" x14ac:dyDescent="0.4">
      <c r="A131" s="9"/>
      <c r="B131" s="9"/>
      <c r="C131" s="10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10"/>
      <c r="R131" s="9"/>
    </row>
    <row r="132" spans="1:18" x14ac:dyDescent="0.4">
      <c r="A132" s="9"/>
      <c r="B132" s="9"/>
      <c r="C132" s="10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10"/>
      <c r="R132" s="9"/>
    </row>
    <row r="133" spans="1:18" x14ac:dyDescent="0.4">
      <c r="A133" s="9"/>
      <c r="B133" s="9"/>
      <c r="C133" s="10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10"/>
      <c r="R133" s="9"/>
    </row>
    <row r="134" spans="1:18" x14ac:dyDescent="0.4">
      <c r="A134" s="9"/>
      <c r="B134" s="9"/>
      <c r="C134" s="10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10"/>
      <c r="R134" s="9"/>
    </row>
    <row r="135" spans="1:18" x14ac:dyDescent="0.4">
      <c r="A135" s="9"/>
      <c r="B135" s="9"/>
      <c r="C135" s="10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10"/>
      <c r="R135" s="9"/>
    </row>
    <row r="136" spans="1:18" x14ac:dyDescent="0.4">
      <c r="A136" s="9"/>
      <c r="B136" s="9"/>
      <c r="C136" s="10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10"/>
      <c r="R136" s="9"/>
    </row>
    <row r="137" spans="1:18" x14ac:dyDescent="0.4">
      <c r="A137" s="9"/>
      <c r="B137" s="9"/>
      <c r="C137" s="10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10"/>
      <c r="R137" s="9"/>
    </row>
    <row r="138" spans="1:18" x14ac:dyDescent="0.4">
      <c r="A138" s="9"/>
      <c r="B138" s="9"/>
      <c r="C138" s="10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10"/>
      <c r="R138" s="9"/>
    </row>
    <row r="139" spans="1:18" x14ac:dyDescent="0.4">
      <c r="A139" s="9"/>
      <c r="B139" s="9"/>
      <c r="C139" s="10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10"/>
      <c r="R139" s="9"/>
    </row>
    <row r="140" spans="1:18" x14ac:dyDescent="0.4">
      <c r="A140" s="9"/>
      <c r="B140" s="9"/>
      <c r="C140" s="10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10"/>
      <c r="R140" s="9"/>
    </row>
    <row r="141" spans="1:18" x14ac:dyDescent="0.4">
      <c r="A141" s="9"/>
      <c r="B141" s="9"/>
      <c r="C141" s="10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10"/>
      <c r="R141" s="9"/>
    </row>
    <row r="142" spans="1:18" x14ac:dyDescent="0.4">
      <c r="A142" s="9"/>
      <c r="B142" s="9"/>
      <c r="C142" s="10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10"/>
      <c r="R142" s="9"/>
    </row>
    <row r="143" spans="1:18" x14ac:dyDescent="0.4">
      <c r="A143" s="9"/>
      <c r="B143" s="9"/>
      <c r="C143" s="10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10"/>
      <c r="R143" s="9"/>
    </row>
    <row r="144" spans="1:18" x14ac:dyDescent="0.4">
      <c r="A144" s="9"/>
      <c r="B144" s="9"/>
      <c r="C144" s="10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10"/>
      <c r="R144" s="9"/>
    </row>
    <row r="145" spans="1:18" x14ac:dyDescent="0.4">
      <c r="A145" s="9"/>
      <c r="B145" s="9"/>
      <c r="C145" s="10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10"/>
      <c r="R145" s="9"/>
    </row>
    <row r="146" spans="1:18" x14ac:dyDescent="0.4">
      <c r="A146" s="9"/>
      <c r="B146" s="9"/>
      <c r="C146" s="10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10"/>
      <c r="R146" s="9"/>
    </row>
    <row r="147" spans="1:18" x14ac:dyDescent="0.4">
      <c r="A147" s="9"/>
      <c r="B147" s="9"/>
      <c r="C147" s="10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10"/>
      <c r="R147" s="9"/>
    </row>
    <row r="148" spans="1:18" x14ac:dyDescent="0.4">
      <c r="A148" s="9"/>
      <c r="B148" s="9"/>
      <c r="C148" s="10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10"/>
      <c r="R148" s="9"/>
    </row>
    <row r="149" spans="1:18" x14ac:dyDescent="0.4">
      <c r="A149" s="9"/>
      <c r="B149" s="9"/>
      <c r="C149" s="10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10"/>
      <c r="R149" s="9"/>
    </row>
    <row r="150" spans="1:18" x14ac:dyDescent="0.4">
      <c r="A150" s="9"/>
      <c r="B150" s="9"/>
      <c r="C150" s="10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10"/>
      <c r="R150" s="9"/>
    </row>
    <row r="151" spans="1:18" x14ac:dyDescent="0.4">
      <c r="A151" s="9"/>
      <c r="B151" s="9"/>
      <c r="C151" s="10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10"/>
      <c r="R151" s="9"/>
    </row>
    <row r="152" spans="1:18" x14ac:dyDescent="0.4">
      <c r="A152" s="9"/>
      <c r="B152" s="9"/>
      <c r="C152" s="10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10"/>
      <c r="R152" s="9"/>
    </row>
    <row r="153" spans="1:18" x14ac:dyDescent="0.4">
      <c r="A153" s="9"/>
      <c r="B153" s="9"/>
      <c r="C153" s="10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10"/>
      <c r="R153" s="9"/>
    </row>
    <row r="154" spans="1:18" x14ac:dyDescent="0.4">
      <c r="A154" s="9"/>
      <c r="B154" s="9"/>
      <c r="C154" s="10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10"/>
      <c r="R154" s="9"/>
    </row>
    <row r="155" spans="1:18" x14ac:dyDescent="0.4">
      <c r="A155" s="9"/>
      <c r="B155" s="9"/>
      <c r="C155" s="10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10"/>
      <c r="R155" s="9"/>
    </row>
    <row r="156" spans="1:18" x14ac:dyDescent="0.4">
      <c r="A156" s="9"/>
      <c r="B156" s="9"/>
      <c r="C156" s="10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10"/>
      <c r="R156" s="9"/>
    </row>
    <row r="157" spans="1:18" x14ac:dyDescent="0.4">
      <c r="A157" s="9"/>
      <c r="B157" s="9"/>
      <c r="C157" s="10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10"/>
      <c r="R157" s="9"/>
    </row>
    <row r="158" spans="1:18" x14ac:dyDescent="0.4">
      <c r="A158" s="9"/>
      <c r="B158" s="9"/>
      <c r="C158" s="10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10"/>
      <c r="R158" s="9"/>
    </row>
    <row r="159" spans="1:18" x14ac:dyDescent="0.4">
      <c r="A159" s="9"/>
      <c r="B159" s="9"/>
      <c r="C159" s="10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10"/>
      <c r="R159" s="9"/>
    </row>
    <row r="160" spans="1:18" x14ac:dyDescent="0.4">
      <c r="A160" s="9"/>
      <c r="B160" s="9"/>
      <c r="C160" s="10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10"/>
      <c r="R160" s="9"/>
    </row>
    <row r="161" spans="1:18" x14ac:dyDescent="0.4">
      <c r="A161" s="9"/>
      <c r="B161" s="9"/>
      <c r="C161" s="10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10"/>
      <c r="R161" s="9"/>
    </row>
    <row r="162" spans="1:18" x14ac:dyDescent="0.4">
      <c r="A162" s="9"/>
      <c r="B162" s="9"/>
      <c r="C162" s="10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10"/>
      <c r="R162" s="9"/>
    </row>
    <row r="163" spans="1:18" x14ac:dyDescent="0.4">
      <c r="A163" s="9"/>
      <c r="B163" s="9"/>
      <c r="C163" s="10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10"/>
      <c r="R163" s="9"/>
    </row>
    <row r="164" spans="1:18" x14ac:dyDescent="0.4">
      <c r="A164" s="9"/>
      <c r="B164" s="9"/>
      <c r="C164" s="10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10"/>
      <c r="R164" s="9"/>
    </row>
    <row r="165" spans="1:18" x14ac:dyDescent="0.4">
      <c r="A165" s="9"/>
      <c r="B165" s="9"/>
      <c r="C165" s="10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10"/>
      <c r="R165" s="9"/>
    </row>
    <row r="166" spans="1:18" x14ac:dyDescent="0.4">
      <c r="A166" s="9"/>
      <c r="B166" s="9"/>
      <c r="C166" s="10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10"/>
      <c r="R166" s="9"/>
    </row>
    <row r="167" spans="1:18" x14ac:dyDescent="0.4">
      <c r="A167" s="9"/>
      <c r="B167" s="9"/>
      <c r="C167" s="10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10"/>
      <c r="R167" s="9"/>
    </row>
    <row r="168" spans="1:18" x14ac:dyDescent="0.4">
      <c r="A168" s="9"/>
      <c r="B168" s="9"/>
      <c r="C168" s="10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10"/>
      <c r="R168" s="9"/>
    </row>
    <row r="169" spans="1:18" x14ac:dyDescent="0.4">
      <c r="A169" s="9"/>
      <c r="B169" s="9"/>
      <c r="C169" s="10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10"/>
      <c r="R169" s="9"/>
    </row>
    <row r="170" spans="1:18" x14ac:dyDescent="0.4">
      <c r="A170" s="9"/>
      <c r="B170" s="9"/>
      <c r="C170" s="10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10"/>
      <c r="R170" s="9"/>
    </row>
    <row r="171" spans="1:18" x14ac:dyDescent="0.4">
      <c r="A171" s="9"/>
      <c r="B171" s="9"/>
      <c r="C171" s="10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10"/>
      <c r="R171" s="9"/>
    </row>
    <row r="172" spans="1:18" x14ac:dyDescent="0.4">
      <c r="A172" s="9"/>
      <c r="B172" s="9"/>
      <c r="C172" s="10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10"/>
      <c r="R172" s="9"/>
    </row>
    <row r="173" spans="1:18" x14ac:dyDescent="0.4">
      <c r="A173" s="9"/>
      <c r="B173" s="9"/>
      <c r="C173" s="10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10"/>
      <c r="R173" s="9"/>
    </row>
    <row r="174" spans="1:18" x14ac:dyDescent="0.4">
      <c r="A174" s="9"/>
      <c r="B174" s="9"/>
      <c r="C174" s="10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10"/>
      <c r="R174" s="9"/>
    </row>
    <row r="175" spans="1:18" x14ac:dyDescent="0.4">
      <c r="A175" s="9"/>
      <c r="B175" s="9"/>
      <c r="C175" s="10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10"/>
      <c r="R175" s="9"/>
    </row>
    <row r="176" spans="1:18" x14ac:dyDescent="0.4">
      <c r="A176" s="9"/>
      <c r="B176" s="9"/>
      <c r="C176" s="10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10"/>
      <c r="R176" s="9"/>
    </row>
    <row r="177" spans="1:18" x14ac:dyDescent="0.4">
      <c r="A177" s="9"/>
      <c r="B177" s="9"/>
      <c r="C177" s="10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10"/>
      <c r="R177" s="9"/>
    </row>
    <row r="178" spans="1:18" x14ac:dyDescent="0.4">
      <c r="A178" s="9"/>
      <c r="B178" s="9"/>
      <c r="C178" s="10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10"/>
      <c r="R178" s="9"/>
    </row>
    <row r="179" spans="1:18" x14ac:dyDescent="0.4">
      <c r="A179" s="9"/>
      <c r="B179" s="9"/>
      <c r="C179" s="10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10"/>
      <c r="R179" s="9"/>
    </row>
    <row r="180" spans="1:18" x14ac:dyDescent="0.4">
      <c r="A180" s="9"/>
      <c r="B180" s="9"/>
      <c r="C180" s="10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10"/>
      <c r="R180" s="9"/>
    </row>
    <row r="181" spans="1:18" x14ac:dyDescent="0.4">
      <c r="A181" s="9"/>
      <c r="B181" s="9"/>
      <c r="C181" s="10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10"/>
      <c r="R181" s="9"/>
    </row>
    <row r="182" spans="1:18" x14ac:dyDescent="0.4">
      <c r="A182" s="9"/>
      <c r="B182" s="9"/>
      <c r="C182" s="10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10"/>
      <c r="R182" s="9"/>
    </row>
    <row r="183" spans="1:18" x14ac:dyDescent="0.4">
      <c r="A183" s="9"/>
      <c r="B183" s="9"/>
      <c r="C183" s="10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10"/>
      <c r="R183" s="9"/>
    </row>
    <row r="184" spans="1:18" x14ac:dyDescent="0.4">
      <c r="A184" s="9"/>
      <c r="B184" s="9"/>
      <c r="C184" s="10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10"/>
      <c r="R184" s="9"/>
    </row>
    <row r="185" spans="1:18" x14ac:dyDescent="0.4">
      <c r="A185" s="9"/>
      <c r="B185" s="9"/>
      <c r="C185" s="10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10"/>
      <c r="R185" s="9"/>
    </row>
    <row r="186" spans="1:18" x14ac:dyDescent="0.4">
      <c r="A186" s="9"/>
      <c r="B186" s="9"/>
      <c r="C186" s="10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10"/>
      <c r="R186" s="9"/>
    </row>
    <row r="187" spans="1:18" x14ac:dyDescent="0.4">
      <c r="A187" s="9"/>
      <c r="B187" s="9"/>
      <c r="C187" s="10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10"/>
      <c r="R187" s="9"/>
    </row>
    <row r="188" spans="1:18" x14ac:dyDescent="0.4">
      <c r="A188" s="9"/>
      <c r="B188" s="9"/>
      <c r="C188" s="10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10"/>
      <c r="R188" s="9"/>
    </row>
    <row r="189" spans="1:18" x14ac:dyDescent="0.4">
      <c r="A189" s="9"/>
      <c r="B189" s="9"/>
      <c r="C189" s="10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10"/>
      <c r="R189" s="9"/>
    </row>
    <row r="190" spans="1:18" x14ac:dyDescent="0.4">
      <c r="A190" s="9"/>
      <c r="B190" s="9"/>
      <c r="C190" s="10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10"/>
      <c r="R190" s="9"/>
    </row>
    <row r="191" spans="1:18" x14ac:dyDescent="0.4">
      <c r="A191" s="9"/>
      <c r="B191" s="9"/>
      <c r="C191" s="10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10"/>
      <c r="R191" s="9"/>
    </row>
    <row r="192" spans="1:18" x14ac:dyDescent="0.4">
      <c r="A192" s="9"/>
      <c r="B192" s="9"/>
      <c r="C192" s="10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10"/>
      <c r="R192" s="9"/>
    </row>
    <row r="193" spans="1:18" x14ac:dyDescent="0.4">
      <c r="A193" s="9"/>
      <c r="B193" s="9"/>
      <c r="C193" s="10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10"/>
      <c r="R193" s="9"/>
    </row>
    <row r="194" spans="1:18" x14ac:dyDescent="0.4">
      <c r="A194" s="9"/>
      <c r="B194" s="9"/>
      <c r="C194" s="10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10"/>
      <c r="R194" s="9"/>
    </row>
    <row r="195" spans="1:18" x14ac:dyDescent="0.4">
      <c r="A195" s="9"/>
      <c r="B195" s="9"/>
      <c r="C195" s="10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10"/>
      <c r="R195" s="9"/>
    </row>
    <row r="196" spans="1:18" x14ac:dyDescent="0.4">
      <c r="A196" s="9"/>
      <c r="B196" s="9"/>
      <c r="C196" s="10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10"/>
      <c r="R196" s="9"/>
    </row>
    <row r="197" spans="1:18" x14ac:dyDescent="0.4">
      <c r="A197" s="9"/>
      <c r="B197" s="9"/>
      <c r="C197" s="10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10"/>
      <c r="R197" s="9"/>
    </row>
    <row r="198" spans="1:18" x14ac:dyDescent="0.4">
      <c r="A198" s="9"/>
      <c r="B198" s="9"/>
      <c r="C198" s="10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10"/>
      <c r="R198" s="9"/>
    </row>
    <row r="199" spans="1:18" x14ac:dyDescent="0.4">
      <c r="A199" s="9"/>
      <c r="B199" s="9"/>
      <c r="C199" s="10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10"/>
      <c r="R199" s="9"/>
    </row>
    <row r="200" spans="1:18" x14ac:dyDescent="0.4">
      <c r="A200" s="9"/>
      <c r="B200" s="9"/>
      <c r="C200" s="10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10"/>
      <c r="R200" s="9"/>
    </row>
    <row r="201" spans="1:18" x14ac:dyDescent="0.4">
      <c r="A201" s="9"/>
      <c r="B201" s="9"/>
      <c r="C201" s="10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10"/>
      <c r="R201" s="9"/>
    </row>
    <row r="202" spans="1:18" x14ac:dyDescent="0.4">
      <c r="A202" s="9"/>
      <c r="B202" s="9"/>
      <c r="C202" s="10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10"/>
      <c r="R202" s="9"/>
    </row>
    <row r="203" spans="1:18" x14ac:dyDescent="0.4">
      <c r="A203" s="9"/>
      <c r="B203" s="9"/>
      <c r="C203" s="10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10"/>
      <c r="R203" s="9"/>
    </row>
    <row r="204" spans="1:18" x14ac:dyDescent="0.4">
      <c r="A204" s="9"/>
      <c r="B204" s="9"/>
      <c r="C204" s="10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10"/>
      <c r="R204" s="9"/>
    </row>
    <row r="205" spans="1:18" x14ac:dyDescent="0.4">
      <c r="A205" s="9"/>
      <c r="B205" s="9"/>
      <c r="C205" s="10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10"/>
      <c r="R205" s="9"/>
    </row>
    <row r="206" spans="1:18" x14ac:dyDescent="0.4">
      <c r="A206" s="9"/>
      <c r="B206" s="9"/>
      <c r="C206" s="10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10"/>
      <c r="R206" s="9"/>
    </row>
    <row r="207" spans="1:18" x14ac:dyDescent="0.4">
      <c r="A207" s="9"/>
      <c r="B207" s="9"/>
      <c r="C207" s="10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10"/>
      <c r="R207" s="9"/>
    </row>
    <row r="208" spans="1:18" x14ac:dyDescent="0.4">
      <c r="A208" s="9"/>
      <c r="B208" s="9"/>
      <c r="C208" s="10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10"/>
      <c r="R208" s="9"/>
    </row>
    <row r="209" spans="1:18" x14ac:dyDescent="0.4">
      <c r="A209" s="9"/>
      <c r="B209" s="9"/>
      <c r="C209" s="10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10"/>
      <c r="R209" s="9"/>
    </row>
    <row r="210" spans="1:18" x14ac:dyDescent="0.4">
      <c r="A210" s="9"/>
      <c r="B210" s="9"/>
      <c r="C210" s="10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10"/>
      <c r="R210" s="9"/>
    </row>
    <row r="211" spans="1:18" x14ac:dyDescent="0.4">
      <c r="A211" s="9"/>
      <c r="B211" s="9"/>
      <c r="C211" s="10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10"/>
      <c r="R211" s="9"/>
    </row>
    <row r="212" spans="1:18" x14ac:dyDescent="0.4">
      <c r="A212" s="9"/>
      <c r="B212" s="9"/>
      <c r="C212" s="10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10"/>
      <c r="R212" s="9"/>
    </row>
    <row r="213" spans="1:18" x14ac:dyDescent="0.4">
      <c r="A213" s="9"/>
      <c r="B213" s="9"/>
      <c r="C213" s="10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10"/>
      <c r="R213" s="9"/>
    </row>
    <row r="214" spans="1:18" x14ac:dyDescent="0.4">
      <c r="A214" s="9"/>
      <c r="B214" s="9"/>
      <c r="C214" s="10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10"/>
      <c r="R214" s="9"/>
    </row>
    <row r="215" spans="1:18" x14ac:dyDescent="0.4">
      <c r="A215" s="9"/>
      <c r="B215" s="9"/>
      <c r="C215" s="10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10"/>
      <c r="R215" s="9"/>
    </row>
    <row r="216" spans="1:18" x14ac:dyDescent="0.4">
      <c r="A216" s="9"/>
      <c r="B216" s="9"/>
      <c r="C216" s="10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10"/>
      <c r="R216" s="9"/>
    </row>
    <row r="217" spans="1:18" x14ac:dyDescent="0.4">
      <c r="A217" s="9"/>
      <c r="B217" s="9"/>
      <c r="C217" s="10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10"/>
      <c r="R217" s="9"/>
    </row>
    <row r="218" spans="1:18" x14ac:dyDescent="0.4">
      <c r="A218" s="9"/>
      <c r="B218" s="9"/>
      <c r="C218" s="10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10"/>
      <c r="R218" s="9"/>
    </row>
    <row r="219" spans="1:18" x14ac:dyDescent="0.4">
      <c r="A219" s="9"/>
      <c r="B219" s="9"/>
      <c r="C219" s="10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10"/>
      <c r="R219" s="9"/>
    </row>
    <row r="220" spans="1:18" x14ac:dyDescent="0.4">
      <c r="A220" s="9"/>
      <c r="B220" s="9"/>
      <c r="C220" s="10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10"/>
      <c r="R220" s="9"/>
    </row>
    <row r="221" spans="1:18" x14ac:dyDescent="0.4">
      <c r="A221" s="9"/>
      <c r="B221" s="9"/>
      <c r="C221" s="10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10"/>
      <c r="R221" s="9"/>
    </row>
    <row r="222" spans="1:18" x14ac:dyDescent="0.4">
      <c r="A222" s="9"/>
      <c r="B222" s="9"/>
      <c r="C222" s="10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10"/>
      <c r="R222" s="9"/>
    </row>
    <row r="223" spans="1:18" x14ac:dyDescent="0.4">
      <c r="A223" s="9"/>
      <c r="B223" s="9"/>
      <c r="C223" s="10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10"/>
      <c r="R223" s="9"/>
    </row>
    <row r="224" spans="1:18" x14ac:dyDescent="0.4">
      <c r="A224" s="9"/>
      <c r="B224" s="9"/>
      <c r="C224" s="10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10"/>
      <c r="R224" s="9"/>
    </row>
    <row r="225" spans="1:18" x14ac:dyDescent="0.4">
      <c r="A225" s="9"/>
      <c r="B225" s="9"/>
      <c r="C225" s="10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10"/>
      <c r="R225" s="9"/>
    </row>
    <row r="226" spans="1:18" x14ac:dyDescent="0.4">
      <c r="A226" s="9"/>
      <c r="B226" s="9"/>
      <c r="C226" s="10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10"/>
      <c r="R226" s="9"/>
    </row>
    <row r="227" spans="1:18" x14ac:dyDescent="0.4">
      <c r="A227" s="9"/>
      <c r="B227" s="9"/>
      <c r="C227" s="10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10"/>
      <c r="R227" s="9"/>
    </row>
    <row r="228" spans="1:18" x14ac:dyDescent="0.4">
      <c r="A228" s="9"/>
      <c r="B228" s="9"/>
      <c r="C228" s="10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10"/>
      <c r="R228" s="9"/>
    </row>
    <row r="229" spans="1:18" x14ac:dyDescent="0.4">
      <c r="A229" s="9"/>
      <c r="B229" s="9"/>
      <c r="C229" s="10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10"/>
      <c r="R229" s="9"/>
    </row>
    <row r="230" spans="1:18" x14ac:dyDescent="0.4">
      <c r="A230" s="9"/>
      <c r="B230" s="9"/>
      <c r="C230" s="10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10"/>
      <c r="R230" s="9"/>
    </row>
    <row r="231" spans="1:18" x14ac:dyDescent="0.4">
      <c r="A231" s="9"/>
      <c r="B231" s="9"/>
      <c r="C231" s="10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10"/>
      <c r="R231" s="9"/>
    </row>
    <row r="232" spans="1:18" x14ac:dyDescent="0.4">
      <c r="A232" s="9"/>
      <c r="B232" s="9"/>
      <c r="C232" s="10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10"/>
      <c r="R232" s="9"/>
    </row>
    <row r="233" spans="1:18" x14ac:dyDescent="0.4">
      <c r="A233" s="9"/>
      <c r="B233" s="9"/>
      <c r="C233" s="10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10"/>
      <c r="R233" s="9"/>
    </row>
    <row r="234" spans="1:18" x14ac:dyDescent="0.4">
      <c r="A234" s="9"/>
      <c r="B234" s="9"/>
      <c r="C234" s="10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10"/>
      <c r="R234" s="9"/>
    </row>
    <row r="235" spans="1:18" x14ac:dyDescent="0.4">
      <c r="A235" s="9"/>
      <c r="B235" s="9"/>
      <c r="C235" s="10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10"/>
      <c r="R235" s="9"/>
    </row>
    <row r="236" spans="1:18" x14ac:dyDescent="0.4">
      <c r="A236" s="9"/>
      <c r="B236" s="9"/>
      <c r="C236" s="10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10"/>
      <c r="R236" s="9"/>
    </row>
    <row r="237" spans="1:18" x14ac:dyDescent="0.4">
      <c r="A237" s="9"/>
      <c r="B237" s="9"/>
      <c r="C237" s="10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10"/>
      <c r="R237" s="9"/>
    </row>
    <row r="238" spans="1:18" x14ac:dyDescent="0.4">
      <c r="A238" s="9"/>
      <c r="B238" s="9"/>
      <c r="C238" s="10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10"/>
      <c r="R238" s="9"/>
    </row>
    <row r="239" spans="1:18" x14ac:dyDescent="0.4">
      <c r="A239" s="9"/>
      <c r="B239" s="9"/>
      <c r="C239" s="10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10"/>
      <c r="R239" s="9"/>
    </row>
    <row r="240" spans="1:18" x14ac:dyDescent="0.4">
      <c r="A240" s="9"/>
      <c r="B240" s="9"/>
      <c r="C240" s="10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10"/>
      <c r="R240" s="9"/>
    </row>
    <row r="241" spans="1:18" x14ac:dyDescent="0.4">
      <c r="A241" s="9"/>
      <c r="B241" s="9"/>
      <c r="C241" s="10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10"/>
      <c r="R241" s="9"/>
    </row>
    <row r="242" spans="1:18" x14ac:dyDescent="0.4">
      <c r="A242" s="9"/>
      <c r="B242" s="9"/>
      <c r="C242" s="10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10"/>
      <c r="R242" s="9"/>
    </row>
    <row r="243" spans="1:18" x14ac:dyDescent="0.4">
      <c r="A243" s="9"/>
      <c r="B243" s="9"/>
      <c r="C243" s="10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10"/>
      <c r="R243" s="9"/>
    </row>
    <row r="244" spans="1:18" x14ac:dyDescent="0.4">
      <c r="A244" s="9"/>
      <c r="B244" s="9"/>
      <c r="C244" s="10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10"/>
      <c r="R244" s="9"/>
    </row>
    <row r="245" spans="1:18" x14ac:dyDescent="0.4">
      <c r="A245" s="9"/>
      <c r="B245" s="9"/>
      <c r="C245" s="10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10"/>
      <c r="R245" s="9"/>
    </row>
    <row r="246" spans="1:18" x14ac:dyDescent="0.4">
      <c r="A246" s="9"/>
      <c r="B246" s="9"/>
      <c r="C246" s="10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10"/>
      <c r="R246" s="9"/>
    </row>
    <row r="247" spans="1:18" x14ac:dyDescent="0.4">
      <c r="A247" s="9"/>
      <c r="B247" s="9"/>
      <c r="C247" s="10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10"/>
      <c r="R247" s="9"/>
    </row>
    <row r="248" spans="1:18" x14ac:dyDescent="0.4">
      <c r="A248" s="9"/>
      <c r="B248" s="9"/>
      <c r="C248" s="10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10"/>
      <c r="R248" s="9"/>
    </row>
    <row r="249" spans="1:18" x14ac:dyDescent="0.4">
      <c r="A249" s="9"/>
      <c r="B249" s="9"/>
      <c r="C249" s="10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10"/>
      <c r="R249" s="9"/>
    </row>
    <row r="250" spans="1:18" x14ac:dyDescent="0.4">
      <c r="A250" s="9"/>
      <c r="B250" s="9"/>
      <c r="C250" s="10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10"/>
      <c r="R250" s="9"/>
    </row>
    <row r="251" spans="1:18" x14ac:dyDescent="0.4">
      <c r="A251" s="9"/>
      <c r="B251" s="9"/>
      <c r="C251" s="10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10"/>
      <c r="R251" s="9"/>
    </row>
    <row r="252" spans="1:18" x14ac:dyDescent="0.4">
      <c r="A252" s="9"/>
      <c r="B252" s="9"/>
      <c r="C252" s="10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10"/>
      <c r="R252" s="9"/>
    </row>
    <row r="253" spans="1:18" x14ac:dyDescent="0.4">
      <c r="A253" s="9"/>
      <c r="B253" s="9"/>
      <c r="C253" s="10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10"/>
      <c r="R253" s="9"/>
    </row>
    <row r="254" spans="1:18" x14ac:dyDescent="0.4">
      <c r="A254" s="9"/>
      <c r="B254" s="9"/>
      <c r="C254" s="10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10"/>
      <c r="R254" s="9"/>
    </row>
    <row r="255" spans="1:18" x14ac:dyDescent="0.4">
      <c r="A255" s="9"/>
      <c r="B255" s="9"/>
      <c r="C255" s="10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10"/>
      <c r="R255" s="9"/>
    </row>
    <row r="256" spans="1:18" x14ac:dyDescent="0.4">
      <c r="A256" s="9"/>
      <c r="B256" s="9"/>
      <c r="C256" s="10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10"/>
      <c r="R256" s="9"/>
    </row>
    <row r="257" spans="1:18" x14ac:dyDescent="0.4">
      <c r="A257" s="9"/>
      <c r="B257" s="9"/>
      <c r="C257" s="10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10"/>
      <c r="R257" s="9"/>
    </row>
    <row r="258" spans="1:18" x14ac:dyDescent="0.4">
      <c r="A258" s="9"/>
      <c r="B258" s="9"/>
      <c r="C258" s="10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10"/>
      <c r="R258" s="9"/>
    </row>
    <row r="259" spans="1:18" x14ac:dyDescent="0.4">
      <c r="A259" s="9"/>
      <c r="B259" s="9"/>
      <c r="C259" s="10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10"/>
      <c r="R259" s="9"/>
    </row>
    <row r="260" spans="1:18" x14ac:dyDescent="0.4">
      <c r="A260" s="9"/>
      <c r="B260" s="9"/>
      <c r="C260" s="10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10"/>
      <c r="R260" s="9"/>
    </row>
    <row r="261" spans="1:18" x14ac:dyDescent="0.4">
      <c r="A261" s="9"/>
      <c r="B261" s="9"/>
      <c r="C261" s="10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10"/>
      <c r="R261" s="9"/>
    </row>
    <row r="262" spans="1:18" x14ac:dyDescent="0.4">
      <c r="A262" s="9"/>
      <c r="B262" s="9"/>
      <c r="C262" s="10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10"/>
      <c r="R262" s="9"/>
    </row>
    <row r="263" spans="1:18" x14ac:dyDescent="0.4">
      <c r="A263" s="9"/>
      <c r="B263" s="9"/>
      <c r="C263" s="10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10"/>
      <c r="R263" s="9"/>
    </row>
    <row r="264" spans="1:18" x14ac:dyDescent="0.4">
      <c r="A264" s="9"/>
      <c r="B264" s="9"/>
      <c r="C264" s="10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10"/>
      <c r="R264" s="9"/>
    </row>
    <row r="265" spans="1:18" x14ac:dyDescent="0.4">
      <c r="A265" s="9"/>
      <c r="B265" s="9"/>
      <c r="C265" s="10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10"/>
      <c r="R265" s="9"/>
    </row>
    <row r="266" spans="1:18" x14ac:dyDescent="0.4">
      <c r="A266" s="9"/>
      <c r="B266" s="9"/>
      <c r="C266" s="10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10"/>
      <c r="R266" s="9"/>
    </row>
    <row r="267" spans="1:18" x14ac:dyDescent="0.4">
      <c r="A267" s="9"/>
      <c r="B267" s="9"/>
      <c r="C267" s="10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10"/>
      <c r="R267" s="9"/>
    </row>
    <row r="268" spans="1:18" x14ac:dyDescent="0.4">
      <c r="A268" s="9"/>
      <c r="B268" s="9"/>
      <c r="C268" s="10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10"/>
      <c r="R268" s="9"/>
    </row>
    <row r="269" spans="1:18" x14ac:dyDescent="0.4">
      <c r="A269" s="9"/>
      <c r="B269" s="9"/>
      <c r="C269" s="10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10"/>
      <c r="R269" s="9"/>
    </row>
    <row r="270" spans="1:18" x14ac:dyDescent="0.4">
      <c r="A270" s="9"/>
      <c r="B270" s="9"/>
      <c r="C270" s="10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10"/>
      <c r="R270" s="9"/>
    </row>
    <row r="271" spans="1:18" x14ac:dyDescent="0.4">
      <c r="A271" s="9"/>
      <c r="B271" s="9"/>
      <c r="C271" s="10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10"/>
      <c r="R271" s="9"/>
    </row>
    <row r="272" spans="1:18" x14ac:dyDescent="0.4">
      <c r="A272" s="9"/>
      <c r="B272" s="9"/>
      <c r="C272" s="10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10"/>
      <c r="R272" s="9"/>
    </row>
    <row r="273" spans="1:18" x14ac:dyDescent="0.4">
      <c r="A273" s="9"/>
      <c r="B273" s="9"/>
      <c r="C273" s="10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10"/>
      <c r="R273" s="9"/>
    </row>
    <row r="274" spans="1:18" x14ac:dyDescent="0.4">
      <c r="A274" s="9"/>
      <c r="B274" s="9"/>
      <c r="C274" s="10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10"/>
      <c r="R274" s="9"/>
    </row>
    <row r="275" spans="1:18" x14ac:dyDescent="0.4">
      <c r="A275" s="9"/>
      <c r="B275" s="9"/>
      <c r="C275" s="10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10"/>
      <c r="R275" s="9"/>
    </row>
    <row r="276" spans="1:18" x14ac:dyDescent="0.4">
      <c r="A276" s="9"/>
      <c r="B276" s="9"/>
      <c r="C276" s="10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10"/>
      <c r="R276" s="9"/>
    </row>
    <row r="277" spans="1:18" x14ac:dyDescent="0.4">
      <c r="A277" s="9"/>
      <c r="B277" s="9"/>
      <c r="C277" s="10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10"/>
      <c r="R277" s="9"/>
    </row>
    <row r="278" spans="1:18" x14ac:dyDescent="0.4">
      <c r="A278" s="9"/>
      <c r="B278" s="9"/>
      <c r="C278" s="10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10"/>
      <c r="R278" s="9"/>
    </row>
    <row r="279" spans="1:18" x14ac:dyDescent="0.4">
      <c r="A279" s="9"/>
      <c r="B279" s="9"/>
      <c r="C279" s="10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10"/>
      <c r="R279" s="9"/>
    </row>
    <row r="280" spans="1:18" x14ac:dyDescent="0.4">
      <c r="A280" s="9"/>
      <c r="B280" s="9"/>
      <c r="C280" s="10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10"/>
      <c r="R280" s="9"/>
    </row>
    <row r="281" spans="1:18" x14ac:dyDescent="0.4">
      <c r="A281" s="9"/>
      <c r="B281" s="9"/>
      <c r="C281" s="10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10"/>
      <c r="R281" s="9"/>
    </row>
    <row r="282" spans="1:18" x14ac:dyDescent="0.4">
      <c r="A282" s="9"/>
      <c r="B282" s="9"/>
      <c r="C282" s="10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10"/>
      <c r="R282" s="9"/>
    </row>
    <row r="283" spans="1:18" x14ac:dyDescent="0.4">
      <c r="A283" s="9"/>
      <c r="B283" s="9"/>
      <c r="C283" s="10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10"/>
      <c r="R283" s="9"/>
    </row>
    <row r="284" spans="1:18" x14ac:dyDescent="0.4">
      <c r="A284" s="9"/>
      <c r="B284" s="9"/>
      <c r="C284" s="10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10"/>
      <c r="R284" s="9"/>
    </row>
    <row r="285" spans="1:18" x14ac:dyDescent="0.4">
      <c r="A285" s="9"/>
      <c r="B285" s="9"/>
      <c r="C285" s="10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10"/>
      <c r="R285" s="9"/>
    </row>
    <row r="286" spans="1:18" x14ac:dyDescent="0.4">
      <c r="A286" s="9"/>
      <c r="B286" s="9"/>
      <c r="C286" s="10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10"/>
      <c r="R286" s="9"/>
    </row>
    <row r="287" spans="1:18" x14ac:dyDescent="0.4">
      <c r="A287" s="9"/>
      <c r="B287" s="9"/>
      <c r="C287" s="10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10"/>
      <c r="R287" s="9"/>
    </row>
    <row r="288" spans="1:18" x14ac:dyDescent="0.4">
      <c r="A288" s="9"/>
      <c r="B288" s="9"/>
      <c r="C288" s="10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10"/>
      <c r="R288" s="9"/>
    </row>
    <row r="289" spans="1:18" x14ac:dyDescent="0.4">
      <c r="A289" s="9"/>
      <c r="B289" s="9"/>
      <c r="C289" s="10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10"/>
      <c r="R289" s="9"/>
    </row>
    <row r="290" spans="1:18" x14ac:dyDescent="0.4">
      <c r="A290" s="9"/>
      <c r="B290" s="9"/>
      <c r="C290" s="10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10"/>
      <c r="R290" s="9"/>
    </row>
    <row r="291" spans="1:18" x14ac:dyDescent="0.4">
      <c r="A291" s="9"/>
      <c r="B291" s="9"/>
      <c r="C291" s="10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10"/>
      <c r="R291" s="9"/>
    </row>
    <row r="292" spans="1:18" x14ac:dyDescent="0.4">
      <c r="A292" s="9"/>
      <c r="B292" s="9"/>
      <c r="C292" s="10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10"/>
      <c r="R292" s="9"/>
    </row>
    <row r="293" spans="1:18" x14ac:dyDescent="0.4">
      <c r="A293" s="9"/>
      <c r="B293" s="9"/>
      <c r="C293" s="10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10"/>
      <c r="R293" s="9"/>
    </row>
    <row r="294" spans="1:18" x14ac:dyDescent="0.4">
      <c r="A294" s="9"/>
      <c r="B294" s="9"/>
      <c r="C294" s="10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10"/>
      <c r="R294" s="9"/>
    </row>
    <row r="295" spans="1:18" x14ac:dyDescent="0.4">
      <c r="A295" s="9"/>
      <c r="B295" s="9"/>
      <c r="C295" s="10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10"/>
      <c r="R295" s="9"/>
    </row>
    <row r="296" spans="1:18" x14ac:dyDescent="0.4">
      <c r="A296" s="9"/>
      <c r="B296" s="9"/>
      <c r="C296" s="10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10"/>
      <c r="R296" s="9"/>
    </row>
    <row r="297" spans="1:18" x14ac:dyDescent="0.4">
      <c r="A297" s="9"/>
      <c r="B297" s="9"/>
      <c r="C297" s="10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10"/>
      <c r="R297" s="9"/>
    </row>
    <row r="298" spans="1:18" x14ac:dyDescent="0.4">
      <c r="A298" s="9"/>
      <c r="B298" s="9"/>
      <c r="C298" s="10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10"/>
      <c r="R298" s="9"/>
    </row>
    <row r="299" spans="1:18" x14ac:dyDescent="0.4">
      <c r="A299" s="9"/>
      <c r="B299" s="9"/>
      <c r="C299" s="10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10"/>
      <c r="R299" s="9"/>
    </row>
    <row r="300" spans="1:18" x14ac:dyDescent="0.4">
      <c r="A300" s="9"/>
      <c r="B300" s="9"/>
      <c r="C300" s="10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10"/>
      <c r="R300" s="9"/>
    </row>
    <row r="301" spans="1:18" x14ac:dyDescent="0.4">
      <c r="A301" s="9"/>
      <c r="B301" s="9"/>
      <c r="C301" s="10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10"/>
      <c r="R301" s="9"/>
    </row>
    <row r="302" spans="1:18" x14ac:dyDescent="0.4">
      <c r="A302" s="9"/>
      <c r="B302" s="9"/>
      <c r="C302" s="10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10"/>
      <c r="R302" s="9"/>
    </row>
    <row r="303" spans="1:18" x14ac:dyDescent="0.4">
      <c r="A303" s="9"/>
      <c r="B303" s="9"/>
      <c r="C303" s="10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10"/>
      <c r="R303" s="9"/>
    </row>
    <row r="304" spans="1:18" x14ac:dyDescent="0.4">
      <c r="A304" s="9"/>
      <c r="B304" s="9"/>
      <c r="C304" s="10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10"/>
      <c r="R304" s="9"/>
    </row>
    <row r="305" spans="1:18" x14ac:dyDescent="0.4">
      <c r="A305" s="9"/>
      <c r="B305" s="9"/>
      <c r="C305" s="10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10"/>
      <c r="R305" s="9"/>
    </row>
    <row r="306" spans="1:18" x14ac:dyDescent="0.4">
      <c r="A306" s="9"/>
      <c r="B306" s="9"/>
      <c r="C306" s="10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10"/>
      <c r="R306" s="9"/>
    </row>
    <row r="307" spans="1:18" x14ac:dyDescent="0.4">
      <c r="A307" s="9"/>
      <c r="B307" s="9"/>
      <c r="C307" s="10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10"/>
      <c r="R307" s="9"/>
    </row>
    <row r="308" spans="1:18" x14ac:dyDescent="0.4">
      <c r="A308" s="9"/>
      <c r="B308" s="9"/>
      <c r="C308" s="10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10"/>
      <c r="R308" s="9"/>
    </row>
    <row r="309" spans="1:18" x14ac:dyDescent="0.4">
      <c r="A309" s="9"/>
      <c r="B309" s="9"/>
      <c r="C309" s="10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10"/>
      <c r="R309" s="9"/>
    </row>
    <row r="310" spans="1:18" x14ac:dyDescent="0.4">
      <c r="A310" s="9"/>
      <c r="B310" s="9"/>
      <c r="C310" s="10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10"/>
      <c r="R310" s="9"/>
    </row>
    <row r="311" spans="1:18" x14ac:dyDescent="0.4">
      <c r="A311" s="9"/>
      <c r="B311" s="9"/>
      <c r="C311" s="10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10"/>
      <c r="R311" s="9"/>
    </row>
    <row r="312" spans="1:18" x14ac:dyDescent="0.4">
      <c r="A312" s="9"/>
      <c r="B312" s="9"/>
      <c r="C312" s="10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10"/>
      <c r="R312" s="9"/>
    </row>
    <row r="313" spans="1:18" x14ac:dyDescent="0.4">
      <c r="A313" s="9"/>
      <c r="B313" s="9"/>
      <c r="C313" s="10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10"/>
      <c r="R313" s="9"/>
    </row>
    <row r="314" spans="1:18" x14ac:dyDescent="0.4">
      <c r="A314" s="9"/>
      <c r="B314" s="9"/>
      <c r="C314" s="10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10"/>
      <c r="R314" s="9"/>
    </row>
    <row r="315" spans="1:18" x14ac:dyDescent="0.4">
      <c r="A315" s="9"/>
      <c r="B315" s="9"/>
      <c r="C315" s="10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10"/>
      <c r="R315" s="9"/>
    </row>
    <row r="316" spans="1:18" x14ac:dyDescent="0.4">
      <c r="A316" s="9"/>
      <c r="B316" s="9"/>
      <c r="C316" s="10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10"/>
      <c r="R316" s="9"/>
    </row>
    <row r="317" spans="1:18" x14ac:dyDescent="0.4">
      <c r="A317" s="9"/>
      <c r="B317" s="9"/>
      <c r="C317" s="10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10"/>
      <c r="R317" s="9"/>
    </row>
    <row r="318" spans="1:18" x14ac:dyDescent="0.4">
      <c r="A318" s="9"/>
      <c r="B318" s="9"/>
      <c r="C318" s="10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10"/>
      <c r="R318" s="9"/>
    </row>
    <row r="319" spans="1:18" x14ac:dyDescent="0.4">
      <c r="A319" s="9"/>
      <c r="B319" s="9"/>
      <c r="C319" s="10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10"/>
      <c r="R319" s="9"/>
    </row>
    <row r="320" spans="1:18" x14ac:dyDescent="0.4">
      <c r="A320" s="9"/>
      <c r="B320" s="9"/>
      <c r="C320" s="10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10"/>
      <c r="R320" s="9"/>
    </row>
    <row r="321" spans="1:18" x14ac:dyDescent="0.4">
      <c r="A321" s="9"/>
      <c r="B321" s="9"/>
      <c r="C321" s="10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10"/>
      <c r="R321" s="9"/>
    </row>
    <row r="322" spans="1:18" x14ac:dyDescent="0.4">
      <c r="A322" s="9"/>
      <c r="B322" s="9"/>
      <c r="C322" s="10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10"/>
      <c r="R322" s="9"/>
    </row>
    <row r="323" spans="1:18" x14ac:dyDescent="0.4">
      <c r="A323" s="9"/>
      <c r="B323" s="9"/>
      <c r="C323" s="10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10"/>
      <c r="R323" s="9"/>
    </row>
    <row r="324" spans="1:18" x14ac:dyDescent="0.4">
      <c r="A324" s="9"/>
      <c r="B324" s="9"/>
      <c r="C324" s="10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10"/>
      <c r="R324" s="9"/>
    </row>
    <row r="325" spans="1:18" x14ac:dyDescent="0.4">
      <c r="A325" s="9"/>
      <c r="B325" s="9"/>
      <c r="C325" s="10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10"/>
      <c r="R325" s="9"/>
    </row>
    <row r="326" spans="1:18" x14ac:dyDescent="0.4">
      <c r="A326" s="9"/>
      <c r="B326" s="9"/>
      <c r="C326" s="10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10"/>
      <c r="R326" s="9"/>
    </row>
    <row r="327" spans="1:18" x14ac:dyDescent="0.4">
      <c r="A327" s="9"/>
      <c r="B327" s="9"/>
      <c r="C327" s="10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10"/>
      <c r="R327" s="9"/>
    </row>
    <row r="328" spans="1:18" x14ac:dyDescent="0.4">
      <c r="A328" s="9"/>
      <c r="B328" s="9"/>
      <c r="C328" s="10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10"/>
      <c r="R328" s="9"/>
    </row>
    <row r="329" spans="1:18" x14ac:dyDescent="0.4">
      <c r="A329" s="9"/>
      <c r="B329" s="9"/>
      <c r="C329" s="10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10"/>
      <c r="R329" s="9"/>
    </row>
    <row r="330" spans="1:18" x14ac:dyDescent="0.4">
      <c r="A330" s="9"/>
      <c r="B330" s="9"/>
      <c r="C330" s="10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10"/>
      <c r="R330" s="9"/>
    </row>
    <row r="331" spans="1:18" x14ac:dyDescent="0.4">
      <c r="A331" s="9"/>
      <c r="B331" s="9"/>
      <c r="C331" s="10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10"/>
      <c r="R331" s="9"/>
    </row>
    <row r="332" spans="1:18" x14ac:dyDescent="0.4">
      <c r="A332" s="9"/>
      <c r="B332" s="9"/>
      <c r="C332" s="10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10"/>
      <c r="R332" s="9"/>
    </row>
    <row r="333" spans="1:18" x14ac:dyDescent="0.4">
      <c r="A333" s="9"/>
      <c r="B333" s="9"/>
      <c r="C333" s="10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10"/>
      <c r="R333" s="9"/>
    </row>
    <row r="334" spans="1:18" x14ac:dyDescent="0.4">
      <c r="A334" s="9"/>
      <c r="B334" s="9"/>
      <c r="C334" s="10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10"/>
      <c r="R334" s="9"/>
    </row>
    <row r="335" spans="1:18" x14ac:dyDescent="0.4">
      <c r="A335" s="9"/>
      <c r="B335" s="9"/>
      <c r="C335" s="10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10"/>
      <c r="R335" s="9"/>
    </row>
    <row r="336" spans="1:18" x14ac:dyDescent="0.4">
      <c r="A336" s="9"/>
      <c r="B336" s="9"/>
      <c r="C336" s="10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10"/>
      <c r="R336" s="9"/>
    </row>
    <row r="337" spans="1:18" x14ac:dyDescent="0.4">
      <c r="A337" s="9"/>
      <c r="B337" s="9"/>
      <c r="C337" s="10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10"/>
      <c r="R337" s="9"/>
    </row>
    <row r="338" spans="1:18" x14ac:dyDescent="0.4">
      <c r="A338" s="9"/>
      <c r="B338" s="9"/>
      <c r="C338" s="10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10"/>
      <c r="R338" s="9"/>
    </row>
    <row r="339" spans="1:18" x14ac:dyDescent="0.4">
      <c r="A339" s="9"/>
      <c r="B339" s="9"/>
      <c r="C339" s="10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10"/>
      <c r="R339" s="9"/>
    </row>
    <row r="340" spans="1:18" x14ac:dyDescent="0.4">
      <c r="A340" s="9"/>
      <c r="B340" s="9"/>
      <c r="C340" s="10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10"/>
      <c r="R340" s="9"/>
    </row>
    <row r="341" spans="1:18" x14ac:dyDescent="0.4">
      <c r="A341" s="9"/>
      <c r="B341" s="9"/>
      <c r="C341" s="10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10"/>
      <c r="R341" s="9"/>
    </row>
    <row r="342" spans="1:18" x14ac:dyDescent="0.4">
      <c r="A342" s="9"/>
      <c r="B342" s="9"/>
      <c r="C342" s="10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10"/>
      <c r="R342" s="9"/>
    </row>
    <row r="343" spans="1:18" x14ac:dyDescent="0.4">
      <c r="A343" s="9"/>
      <c r="B343" s="9"/>
      <c r="C343" s="10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10"/>
      <c r="R343" s="9"/>
    </row>
    <row r="344" spans="1:18" x14ac:dyDescent="0.4">
      <c r="A344" s="9"/>
      <c r="B344" s="9"/>
      <c r="C344" s="10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10"/>
      <c r="R344" s="9"/>
    </row>
    <row r="345" spans="1:18" x14ac:dyDescent="0.4">
      <c r="A345" s="9"/>
      <c r="B345" s="9"/>
      <c r="C345" s="10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10"/>
      <c r="R345" s="9"/>
    </row>
    <row r="346" spans="1:18" x14ac:dyDescent="0.4">
      <c r="A346" s="9"/>
      <c r="B346" s="9"/>
      <c r="C346" s="10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10"/>
      <c r="R346" s="9"/>
    </row>
    <row r="347" spans="1:18" x14ac:dyDescent="0.4">
      <c r="A347" s="9"/>
      <c r="B347" s="9"/>
      <c r="C347" s="10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10"/>
      <c r="R347" s="9"/>
    </row>
    <row r="348" spans="1:18" x14ac:dyDescent="0.4">
      <c r="A348" s="9"/>
      <c r="B348" s="9"/>
      <c r="C348" s="10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10"/>
      <c r="R348" s="9"/>
    </row>
    <row r="349" spans="1:18" x14ac:dyDescent="0.4">
      <c r="A349" s="9"/>
      <c r="B349" s="9"/>
      <c r="C349" s="10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10"/>
      <c r="R349" s="9"/>
    </row>
    <row r="350" spans="1:18" x14ac:dyDescent="0.4">
      <c r="A350" s="9"/>
      <c r="B350" s="9"/>
      <c r="C350" s="10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10"/>
      <c r="R350" s="9"/>
    </row>
    <row r="351" spans="1:18" x14ac:dyDescent="0.4">
      <c r="A351" s="9"/>
      <c r="B351" s="9"/>
      <c r="C351" s="10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10"/>
      <c r="R351" s="9"/>
    </row>
    <row r="352" spans="1:18" x14ac:dyDescent="0.4">
      <c r="A352" s="9"/>
      <c r="B352" s="9"/>
      <c r="C352" s="10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10"/>
      <c r="R352" s="9"/>
    </row>
    <row r="353" spans="1:18" x14ac:dyDescent="0.4">
      <c r="A353" s="9"/>
      <c r="B353" s="9"/>
      <c r="C353" s="10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10"/>
      <c r="R353" s="9"/>
    </row>
    <row r="354" spans="1:18" x14ac:dyDescent="0.4">
      <c r="A354" s="9"/>
      <c r="B354" s="9"/>
      <c r="C354" s="10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10"/>
      <c r="R354" s="9"/>
    </row>
    <row r="355" spans="1:18" x14ac:dyDescent="0.4">
      <c r="A355" s="9"/>
      <c r="B355" s="9"/>
      <c r="C355" s="10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10"/>
      <c r="R355" s="9"/>
    </row>
    <row r="356" spans="1:18" x14ac:dyDescent="0.4">
      <c r="A356" s="9"/>
      <c r="B356" s="9"/>
      <c r="C356" s="10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10"/>
      <c r="R356" s="9"/>
    </row>
    <row r="357" spans="1:18" x14ac:dyDescent="0.4">
      <c r="A357" s="9"/>
      <c r="B357" s="9"/>
      <c r="C357" s="10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10"/>
      <c r="R357" s="9"/>
    </row>
    <row r="358" spans="1:18" x14ac:dyDescent="0.4">
      <c r="A358" s="9"/>
      <c r="B358" s="9"/>
      <c r="C358" s="10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10"/>
      <c r="R358" s="9"/>
    </row>
    <row r="359" spans="1:18" x14ac:dyDescent="0.4">
      <c r="A359" s="9"/>
      <c r="B359" s="9"/>
      <c r="C359" s="10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10"/>
      <c r="R359" s="9"/>
    </row>
    <row r="360" spans="1:18" x14ac:dyDescent="0.4">
      <c r="A360" s="9"/>
      <c r="B360" s="9"/>
      <c r="C360" s="10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10"/>
      <c r="R360" s="9"/>
    </row>
    <row r="361" spans="1:18" x14ac:dyDescent="0.4">
      <c r="A361" s="9"/>
      <c r="B361" s="9"/>
      <c r="C361" s="10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10"/>
      <c r="R361" s="9"/>
    </row>
    <row r="362" spans="1:18" x14ac:dyDescent="0.4">
      <c r="A362" s="9"/>
      <c r="B362" s="9"/>
      <c r="C362" s="10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10"/>
      <c r="R362" s="9"/>
    </row>
    <row r="363" spans="1:18" x14ac:dyDescent="0.4">
      <c r="A363" s="9"/>
      <c r="B363" s="9"/>
      <c r="C363" s="10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10"/>
      <c r="R363" s="9"/>
    </row>
    <row r="364" spans="1:18" x14ac:dyDescent="0.4">
      <c r="A364" s="9"/>
      <c r="B364" s="9"/>
      <c r="C364" s="10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10"/>
      <c r="R364" s="9"/>
    </row>
    <row r="365" spans="1:18" x14ac:dyDescent="0.4">
      <c r="A365" s="9"/>
      <c r="B365" s="9"/>
      <c r="C365" s="10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10"/>
      <c r="R365" s="9"/>
    </row>
    <row r="366" spans="1:18" x14ac:dyDescent="0.4">
      <c r="A366" s="9"/>
      <c r="B366" s="9"/>
      <c r="C366" s="10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10"/>
      <c r="R366" s="9"/>
    </row>
    <row r="367" spans="1:18" x14ac:dyDescent="0.4">
      <c r="A367" s="9"/>
      <c r="B367" s="9"/>
      <c r="C367" s="10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10"/>
      <c r="R367" s="9"/>
    </row>
    <row r="368" spans="1:18" x14ac:dyDescent="0.4">
      <c r="A368" s="9"/>
      <c r="B368" s="9"/>
      <c r="C368" s="10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10"/>
      <c r="R368" s="9"/>
    </row>
    <row r="369" spans="1:18" x14ac:dyDescent="0.4">
      <c r="A369" s="9"/>
      <c r="B369" s="9"/>
      <c r="C369" s="10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10"/>
      <c r="R369" s="9"/>
    </row>
    <row r="370" spans="1:18" x14ac:dyDescent="0.4">
      <c r="A370" s="9"/>
      <c r="B370" s="9"/>
      <c r="C370" s="10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10"/>
      <c r="R370" s="9"/>
    </row>
    <row r="371" spans="1:18" x14ac:dyDescent="0.4">
      <c r="A371" s="9"/>
      <c r="B371" s="9"/>
      <c r="C371" s="10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10"/>
      <c r="R371" s="9"/>
    </row>
    <row r="372" spans="1:18" x14ac:dyDescent="0.4">
      <c r="A372" s="9"/>
      <c r="B372" s="9"/>
      <c r="C372" s="10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10"/>
      <c r="R372" s="9"/>
    </row>
    <row r="373" spans="1:18" x14ac:dyDescent="0.4">
      <c r="A373" s="9"/>
      <c r="B373" s="9"/>
      <c r="C373" s="10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10"/>
      <c r="R373" s="9"/>
    </row>
    <row r="374" spans="1:18" x14ac:dyDescent="0.4">
      <c r="A374" s="9"/>
      <c r="B374" s="9"/>
      <c r="C374" s="10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10"/>
      <c r="R374" s="9"/>
    </row>
    <row r="375" spans="1:18" x14ac:dyDescent="0.4">
      <c r="A375" s="9"/>
      <c r="B375" s="9"/>
      <c r="C375" s="10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10"/>
      <c r="R375" s="9"/>
    </row>
    <row r="376" spans="1:18" x14ac:dyDescent="0.4">
      <c r="A376" s="9"/>
      <c r="B376" s="9"/>
      <c r="C376" s="10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10"/>
      <c r="R376" s="9"/>
    </row>
    <row r="377" spans="1:18" x14ac:dyDescent="0.4">
      <c r="A377" s="9"/>
      <c r="B377" s="9"/>
      <c r="C377" s="10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10"/>
      <c r="R377" s="9"/>
    </row>
    <row r="378" spans="1:18" x14ac:dyDescent="0.4">
      <c r="A378" s="9"/>
      <c r="B378" s="9"/>
      <c r="C378" s="10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10"/>
      <c r="R378" s="9"/>
    </row>
    <row r="379" spans="1:18" x14ac:dyDescent="0.4">
      <c r="A379" s="9"/>
      <c r="B379" s="9"/>
      <c r="C379" s="10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10"/>
      <c r="R379" s="9"/>
    </row>
    <row r="380" spans="1:18" x14ac:dyDescent="0.4">
      <c r="A380" s="9"/>
      <c r="B380" s="9"/>
      <c r="C380" s="10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10"/>
      <c r="R380" s="9"/>
    </row>
    <row r="381" spans="1:18" x14ac:dyDescent="0.4">
      <c r="A381" s="9"/>
      <c r="B381" s="9"/>
      <c r="C381" s="10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10"/>
      <c r="R381" s="9"/>
    </row>
    <row r="382" spans="1:18" x14ac:dyDescent="0.4">
      <c r="A382" s="9"/>
      <c r="B382" s="9"/>
      <c r="C382" s="10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10"/>
      <c r="R382" s="9"/>
    </row>
    <row r="383" spans="1:18" x14ac:dyDescent="0.4">
      <c r="A383" s="9"/>
      <c r="B383" s="9"/>
      <c r="C383" s="10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10"/>
      <c r="R383" s="9"/>
    </row>
    <row r="384" spans="1:18" x14ac:dyDescent="0.4">
      <c r="A384" s="9"/>
      <c r="B384" s="9"/>
      <c r="C384" s="10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10"/>
      <c r="R384" s="9"/>
    </row>
    <row r="385" spans="1:18" x14ac:dyDescent="0.4">
      <c r="A385" s="9"/>
      <c r="B385" s="9"/>
      <c r="C385" s="10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10"/>
      <c r="R385" s="9"/>
    </row>
    <row r="386" spans="1:18" x14ac:dyDescent="0.4">
      <c r="A386" s="9"/>
      <c r="B386" s="9"/>
      <c r="C386" s="10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10"/>
      <c r="R386" s="9"/>
    </row>
    <row r="387" spans="1:18" x14ac:dyDescent="0.4">
      <c r="A387" s="9"/>
      <c r="B387" s="9"/>
      <c r="C387" s="10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10"/>
      <c r="R387" s="9"/>
    </row>
    <row r="388" spans="1:18" x14ac:dyDescent="0.4">
      <c r="A388" s="9"/>
      <c r="B388" s="9"/>
      <c r="C388" s="10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10"/>
      <c r="R388" s="9"/>
    </row>
    <row r="389" spans="1:18" x14ac:dyDescent="0.4">
      <c r="A389" s="9"/>
      <c r="B389" s="9"/>
      <c r="C389" s="10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10"/>
      <c r="R389" s="9"/>
    </row>
    <row r="390" spans="1:18" x14ac:dyDescent="0.4">
      <c r="A390" s="9"/>
      <c r="B390" s="9"/>
      <c r="C390" s="10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10"/>
      <c r="R390" s="9"/>
    </row>
    <row r="391" spans="1:18" x14ac:dyDescent="0.4">
      <c r="A391" s="9"/>
      <c r="B391" s="9"/>
      <c r="C391" s="10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10"/>
      <c r="R391" s="9"/>
    </row>
    <row r="392" spans="1:18" x14ac:dyDescent="0.4">
      <c r="A392" s="9"/>
      <c r="B392" s="9"/>
      <c r="C392" s="10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10"/>
      <c r="R392" s="9"/>
    </row>
    <row r="393" spans="1:18" x14ac:dyDescent="0.4">
      <c r="A393" s="9"/>
      <c r="B393" s="9"/>
      <c r="C393" s="10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10"/>
      <c r="R393" s="9"/>
    </row>
    <row r="394" spans="1:18" x14ac:dyDescent="0.4">
      <c r="A394" s="9"/>
      <c r="B394" s="9"/>
      <c r="C394" s="10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10"/>
      <c r="R394" s="9"/>
    </row>
    <row r="395" spans="1:18" x14ac:dyDescent="0.4">
      <c r="A395" s="9"/>
      <c r="B395" s="9"/>
      <c r="C395" s="10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10"/>
      <c r="R395" s="9"/>
    </row>
    <row r="396" spans="1:18" x14ac:dyDescent="0.4">
      <c r="A396" s="9"/>
      <c r="B396" s="9"/>
      <c r="C396" s="10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10"/>
      <c r="R396" s="9"/>
    </row>
    <row r="397" spans="1:18" x14ac:dyDescent="0.4">
      <c r="A397" s="9"/>
      <c r="B397" s="9"/>
      <c r="C397" s="10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10"/>
      <c r="R397" s="9"/>
    </row>
    <row r="398" spans="1:18" x14ac:dyDescent="0.4">
      <c r="A398" s="9"/>
      <c r="B398" s="9"/>
      <c r="C398" s="10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10"/>
      <c r="R398" s="9"/>
    </row>
    <row r="399" spans="1:18" x14ac:dyDescent="0.4">
      <c r="A399" s="9"/>
      <c r="B399" s="9"/>
      <c r="C399" s="10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10"/>
      <c r="R399" s="9"/>
    </row>
    <row r="400" spans="1:18" x14ac:dyDescent="0.4">
      <c r="A400" s="9"/>
      <c r="B400" s="9"/>
      <c r="C400" s="10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10"/>
      <c r="R400" s="9"/>
    </row>
    <row r="401" spans="1:18" x14ac:dyDescent="0.4">
      <c r="A401" s="9"/>
      <c r="B401" s="9"/>
      <c r="C401" s="10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10"/>
      <c r="R401" s="9"/>
    </row>
    <row r="402" spans="1:18" x14ac:dyDescent="0.4">
      <c r="A402" s="9"/>
      <c r="B402" s="9"/>
      <c r="C402" s="10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10"/>
      <c r="R402" s="9"/>
    </row>
    <row r="403" spans="1:18" x14ac:dyDescent="0.4">
      <c r="A403" s="9"/>
      <c r="B403" s="9"/>
      <c r="C403" s="10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10"/>
      <c r="R403" s="9"/>
    </row>
    <row r="404" spans="1:18" x14ac:dyDescent="0.4">
      <c r="A404" s="9"/>
      <c r="B404" s="9"/>
      <c r="C404" s="10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10"/>
      <c r="R404" s="9"/>
    </row>
    <row r="405" spans="1:18" x14ac:dyDescent="0.4">
      <c r="A405" s="9"/>
      <c r="B405" s="9"/>
      <c r="C405" s="10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10"/>
      <c r="R405" s="9"/>
    </row>
    <row r="406" spans="1:18" x14ac:dyDescent="0.4">
      <c r="A406" s="9"/>
      <c r="B406" s="9"/>
      <c r="C406" s="10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10"/>
      <c r="R406" s="9"/>
    </row>
    <row r="407" spans="1:18" x14ac:dyDescent="0.4">
      <c r="A407" s="9"/>
      <c r="B407" s="9"/>
      <c r="C407" s="10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10"/>
      <c r="R407" s="9"/>
    </row>
    <row r="408" spans="1:18" x14ac:dyDescent="0.4">
      <c r="A408" s="9"/>
      <c r="B408" s="9"/>
      <c r="C408" s="10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10"/>
      <c r="R408" s="9"/>
    </row>
    <row r="409" spans="1:18" x14ac:dyDescent="0.4">
      <c r="A409" s="9"/>
      <c r="B409" s="9"/>
      <c r="C409" s="10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10"/>
      <c r="R409" s="9"/>
    </row>
    <row r="410" spans="1:18" x14ac:dyDescent="0.4">
      <c r="A410" s="9"/>
      <c r="B410" s="9"/>
      <c r="C410" s="10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10"/>
      <c r="R410" s="9"/>
    </row>
    <row r="411" spans="1:18" x14ac:dyDescent="0.4">
      <c r="A411" s="9"/>
      <c r="B411" s="9"/>
      <c r="C411" s="10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10"/>
      <c r="R411" s="9"/>
    </row>
    <row r="412" spans="1:18" x14ac:dyDescent="0.4">
      <c r="A412" s="9"/>
      <c r="B412" s="9"/>
      <c r="C412" s="10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10"/>
      <c r="R412" s="9"/>
    </row>
    <row r="413" spans="1:18" x14ac:dyDescent="0.4">
      <c r="A413" s="9"/>
      <c r="B413" s="9"/>
      <c r="C413" s="10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10"/>
      <c r="R413" s="9"/>
    </row>
    <row r="414" spans="1:18" x14ac:dyDescent="0.4">
      <c r="A414" s="9"/>
      <c r="B414" s="9"/>
      <c r="C414" s="10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10"/>
      <c r="R414" s="9"/>
    </row>
    <row r="415" spans="1:18" x14ac:dyDescent="0.4">
      <c r="A415" s="9"/>
      <c r="B415" s="9"/>
      <c r="C415" s="10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10"/>
      <c r="R415" s="9"/>
    </row>
    <row r="416" spans="1:18" x14ac:dyDescent="0.4">
      <c r="A416" s="9"/>
      <c r="B416" s="9"/>
      <c r="C416" s="10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10"/>
      <c r="R416" s="9"/>
    </row>
    <row r="417" spans="1:18" x14ac:dyDescent="0.4">
      <c r="A417" s="9"/>
      <c r="B417" s="9"/>
      <c r="C417" s="10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10"/>
      <c r="R417" s="9"/>
    </row>
    <row r="418" spans="1:18" x14ac:dyDescent="0.4">
      <c r="A418" s="9"/>
      <c r="B418" s="9"/>
      <c r="C418" s="10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10"/>
      <c r="R418" s="9"/>
    </row>
    <row r="419" spans="1:18" x14ac:dyDescent="0.4">
      <c r="A419" s="9"/>
      <c r="B419" s="9"/>
      <c r="C419" s="10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10"/>
      <c r="R419" s="9"/>
    </row>
    <row r="420" spans="1:18" x14ac:dyDescent="0.4">
      <c r="A420" s="9"/>
      <c r="B420" s="9"/>
      <c r="C420" s="10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10"/>
      <c r="R420" s="9"/>
    </row>
    <row r="421" spans="1:18" x14ac:dyDescent="0.4">
      <c r="A421" s="9"/>
      <c r="B421" s="9"/>
      <c r="C421" s="10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10"/>
      <c r="R421" s="9"/>
    </row>
    <row r="422" spans="1:18" x14ac:dyDescent="0.4">
      <c r="A422" s="9"/>
      <c r="B422" s="9"/>
      <c r="C422" s="10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10"/>
      <c r="R422" s="9"/>
    </row>
    <row r="423" spans="1:18" x14ac:dyDescent="0.4">
      <c r="A423" s="9"/>
      <c r="B423" s="9"/>
      <c r="C423" s="10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10"/>
      <c r="R423" s="9"/>
    </row>
    <row r="424" spans="1:18" x14ac:dyDescent="0.4">
      <c r="A424" s="9"/>
      <c r="B424" s="9"/>
      <c r="C424" s="10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10"/>
      <c r="R424" s="9"/>
    </row>
    <row r="425" spans="1:18" x14ac:dyDescent="0.4">
      <c r="A425" s="9"/>
      <c r="B425" s="9"/>
      <c r="C425" s="10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10"/>
      <c r="R425" s="9"/>
    </row>
    <row r="426" spans="1:18" x14ac:dyDescent="0.4">
      <c r="A426" s="9"/>
      <c r="B426" s="9"/>
      <c r="C426" s="10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10"/>
      <c r="R426" s="9"/>
    </row>
    <row r="427" spans="1:18" x14ac:dyDescent="0.4">
      <c r="A427" s="9"/>
      <c r="B427" s="9"/>
      <c r="C427" s="10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10"/>
      <c r="R427" s="9"/>
    </row>
    <row r="428" spans="1:18" x14ac:dyDescent="0.4">
      <c r="A428" s="9"/>
      <c r="B428" s="9"/>
      <c r="C428" s="10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10"/>
      <c r="R428" s="9"/>
    </row>
    <row r="429" spans="1:18" x14ac:dyDescent="0.4">
      <c r="A429" s="9"/>
      <c r="B429" s="9"/>
      <c r="C429" s="10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10"/>
      <c r="R429" s="9"/>
    </row>
    <row r="430" spans="1:18" x14ac:dyDescent="0.4">
      <c r="A430" s="9"/>
      <c r="B430" s="9"/>
      <c r="C430" s="10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10"/>
      <c r="R430" s="9"/>
    </row>
    <row r="431" spans="1:18" x14ac:dyDescent="0.4">
      <c r="A431" s="9"/>
      <c r="B431" s="9"/>
      <c r="C431" s="10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10"/>
      <c r="R431" s="9"/>
    </row>
    <row r="432" spans="1:18" x14ac:dyDescent="0.4">
      <c r="A432" s="9"/>
      <c r="B432" s="9"/>
      <c r="C432" s="10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10"/>
      <c r="R432" s="9"/>
    </row>
    <row r="433" spans="1:18" x14ac:dyDescent="0.4">
      <c r="A433" s="9"/>
      <c r="B433" s="9"/>
      <c r="C433" s="10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10"/>
      <c r="R433" s="9"/>
    </row>
    <row r="434" spans="1:18" x14ac:dyDescent="0.4">
      <c r="A434" s="9"/>
      <c r="B434" s="9"/>
      <c r="C434" s="10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10"/>
      <c r="R434" s="9"/>
    </row>
    <row r="435" spans="1:18" x14ac:dyDescent="0.4">
      <c r="A435" s="9"/>
      <c r="B435" s="9"/>
      <c r="C435" s="10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10"/>
      <c r="R435" s="9"/>
    </row>
    <row r="436" spans="1:18" x14ac:dyDescent="0.4">
      <c r="A436" s="9"/>
      <c r="B436" s="9"/>
      <c r="C436" s="10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10"/>
      <c r="R436" s="9"/>
    </row>
    <row r="437" spans="1:18" x14ac:dyDescent="0.4">
      <c r="A437" s="9"/>
      <c r="B437" s="9"/>
      <c r="C437" s="10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10"/>
      <c r="R437" s="9"/>
    </row>
    <row r="438" spans="1:18" x14ac:dyDescent="0.4">
      <c r="A438" s="9"/>
      <c r="B438" s="9"/>
      <c r="C438" s="10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10"/>
      <c r="R438" s="9"/>
    </row>
    <row r="439" spans="1:18" x14ac:dyDescent="0.4">
      <c r="A439" s="9"/>
      <c r="B439" s="9"/>
      <c r="C439" s="10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10"/>
      <c r="R439" s="9"/>
    </row>
    <row r="440" spans="1:18" x14ac:dyDescent="0.4">
      <c r="A440" s="9"/>
      <c r="B440" s="9"/>
      <c r="C440" s="10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10"/>
      <c r="R440" s="9"/>
    </row>
    <row r="441" spans="1:18" x14ac:dyDescent="0.4">
      <c r="A441" s="9"/>
      <c r="B441" s="9"/>
      <c r="C441" s="10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10"/>
      <c r="R441" s="9"/>
    </row>
    <row r="442" spans="1:18" x14ac:dyDescent="0.4">
      <c r="A442" s="9"/>
      <c r="B442" s="9"/>
      <c r="C442" s="10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10"/>
      <c r="R442" s="9"/>
    </row>
    <row r="443" spans="1:18" x14ac:dyDescent="0.4">
      <c r="A443" s="9"/>
      <c r="B443" s="9"/>
      <c r="C443" s="10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10"/>
      <c r="R443" s="9"/>
    </row>
    <row r="444" spans="1:18" x14ac:dyDescent="0.4">
      <c r="A444" s="9"/>
      <c r="B444" s="9"/>
      <c r="C444" s="10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10"/>
      <c r="R444" s="9"/>
    </row>
    <row r="445" spans="1:18" x14ac:dyDescent="0.4">
      <c r="A445" s="9"/>
      <c r="B445" s="9"/>
      <c r="C445" s="10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10"/>
      <c r="R445" s="9"/>
    </row>
    <row r="446" spans="1:18" x14ac:dyDescent="0.4">
      <c r="A446" s="9"/>
      <c r="B446" s="9"/>
      <c r="C446" s="10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10"/>
      <c r="R446" s="9"/>
    </row>
    <row r="447" spans="1:18" x14ac:dyDescent="0.4">
      <c r="A447" s="9"/>
      <c r="B447" s="9"/>
      <c r="C447" s="10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10"/>
      <c r="R447" s="9"/>
    </row>
    <row r="448" spans="1:18" x14ac:dyDescent="0.4">
      <c r="A448" s="9"/>
      <c r="B448" s="9"/>
      <c r="C448" s="10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10"/>
      <c r="R448" s="9"/>
    </row>
    <row r="449" spans="1:18" x14ac:dyDescent="0.4">
      <c r="A449" s="9"/>
      <c r="B449" s="9"/>
      <c r="C449" s="10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10"/>
      <c r="R449" s="9"/>
    </row>
    <row r="450" spans="1:18" x14ac:dyDescent="0.4">
      <c r="A450" s="9"/>
      <c r="B450" s="9"/>
      <c r="C450" s="10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10"/>
      <c r="R450" s="9"/>
    </row>
    <row r="451" spans="1:18" x14ac:dyDescent="0.4">
      <c r="A451" s="9"/>
      <c r="B451" s="9"/>
      <c r="C451" s="10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10"/>
      <c r="R451" s="9"/>
    </row>
    <row r="452" spans="1:18" x14ac:dyDescent="0.4">
      <c r="A452" s="9"/>
      <c r="B452" s="9"/>
      <c r="C452" s="10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10"/>
      <c r="R452" s="9"/>
    </row>
    <row r="453" spans="1:18" x14ac:dyDescent="0.4">
      <c r="A453" s="9"/>
      <c r="B453" s="9"/>
      <c r="C453" s="10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10"/>
      <c r="R453" s="9"/>
    </row>
    <row r="454" spans="1:18" x14ac:dyDescent="0.4">
      <c r="A454" s="9"/>
      <c r="B454" s="9"/>
      <c r="C454" s="10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10"/>
      <c r="R454" s="9"/>
    </row>
    <row r="455" spans="1:18" x14ac:dyDescent="0.4">
      <c r="A455" s="9"/>
      <c r="B455" s="9"/>
      <c r="C455" s="10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10"/>
      <c r="R455" s="9"/>
    </row>
    <row r="456" spans="1:18" x14ac:dyDescent="0.4">
      <c r="A456" s="9"/>
      <c r="B456" s="9"/>
      <c r="C456" s="10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10"/>
      <c r="R456" s="9"/>
    </row>
    <row r="457" spans="1:18" x14ac:dyDescent="0.4">
      <c r="A457" s="9"/>
      <c r="B457" s="9"/>
      <c r="C457" s="10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10"/>
      <c r="R457" s="9"/>
    </row>
    <row r="458" spans="1:18" x14ac:dyDescent="0.4">
      <c r="A458" s="9"/>
      <c r="B458" s="9"/>
      <c r="C458" s="10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10"/>
      <c r="R458" s="9"/>
    </row>
    <row r="459" spans="1:18" x14ac:dyDescent="0.4">
      <c r="A459" s="9"/>
      <c r="B459" s="9"/>
      <c r="C459" s="10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10"/>
      <c r="R459" s="9"/>
    </row>
    <row r="460" spans="1:18" x14ac:dyDescent="0.4">
      <c r="A460" s="9"/>
      <c r="B460" s="9"/>
      <c r="C460" s="10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10"/>
      <c r="R460" s="9"/>
    </row>
    <row r="461" spans="1:18" x14ac:dyDescent="0.4">
      <c r="A461" s="9"/>
      <c r="B461" s="9"/>
      <c r="C461" s="10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10"/>
      <c r="R461" s="9"/>
    </row>
    <row r="462" spans="1:18" x14ac:dyDescent="0.4">
      <c r="A462" s="9"/>
      <c r="B462" s="9"/>
      <c r="C462" s="10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10"/>
      <c r="R462" s="9"/>
    </row>
    <row r="463" spans="1:18" x14ac:dyDescent="0.4">
      <c r="A463" s="9"/>
      <c r="B463" s="9"/>
      <c r="C463" s="10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10"/>
      <c r="R463" s="9"/>
    </row>
    <row r="464" spans="1:18" x14ac:dyDescent="0.4">
      <c r="A464" s="9"/>
      <c r="B464" s="9"/>
      <c r="C464" s="10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10"/>
      <c r="R464" s="9"/>
    </row>
    <row r="465" spans="1:18" x14ac:dyDescent="0.4">
      <c r="A465" s="9"/>
      <c r="B465" s="9"/>
      <c r="C465" s="10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10"/>
      <c r="R465" s="9"/>
    </row>
    <row r="466" spans="1:18" x14ac:dyDescent="0.4">
      <c r="A466" s="9"/>
      <c r="B466" s="9"/>
      <c r="C466" s="10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10"/>
      <c r="R466" s="9"/>
    </row>
    <row r="467" spans="1:18" x14ac:dyDescent="0.4">
      <c r="A467" s="9"/>
      <c r="B467" s="9"/>
      <c r="C467" s="10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10"/>
      <c r="R467" s="9"/>
    </row>
    <row r="468" spans="1:18" x14ac:dyDescent="0.4">
      <c r="A468" s="9"/>
      <c r="B468" s="9"/>
      <c r="C468" s="10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10"/>
      <c r="R468" s="9"/>
    </row>
    <row r="469" spans="1:18" x14ac:dyDescent="0.4">
      <c r="A469" s="9"/>
      <c r="B469" s="9"/>
      <c r="C469" s="10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10"/>
      <c r="R469" s="9"/>
    </row>
    <row r="470" spans="1:18" x14ac:dyDescent="0.4">
      <c r="A470" s="9"/>
      <c r="B470" s="9"/>
      <c r="C470" s="10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10"/>
      <c r="R470" s="9"/>
    </row>
    <row r="471" spans="1:18" x14ac:dyDescent="0.4">
      <c r="A471" s="9"/>
      <c r="B471" s="9"/>
      <c r="C471" s="10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10"/>
      <c r="R471" s="9"/>
    </row>
    <row r="472" spans="1:18" x14ac:dyDescent="0.4">
      <c r="A472" s="9"/>
      <c r="B472" s="9"/>
      <c r="C472" s="10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10"/>
      <c r="R472" s="9"/>
    </row>
    <row r="473" spans="1:18" x14ac:dyDescent="0.4">
      <c r="A473" s="9"/>
      <c r="B473" s="9"/>
      <c r="C473" s="10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10"/>
      <c r="R473" s="9"/>
    </row>
    <row r="474" spans="1:18" x14ac:dyDescent="0.4">
      <c r="A474" s="9"/>
      <c r="B474" s="9"/>
      <c r="C474" s="10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10"/>
      <c r="R474" s="9"/>
    </row>
    <row r="475" spans="1:18" x14ac:dyDescent="0.4">
      <c r="A475" s="9"/>
      <c r="B475" s="9"/>
      <c r="C475" s="10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10"/>
      <c r="R475" s="9"/>
    </row>
    <row r="476" spans="1:18" x14ac:dyDescent="0.4">
      <c r="A476" s="9"/>
      <c r="B476" s="9"/>
      <c r="C476" s="10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10"/>
      <c r="R476" s="9"/>
    </row>
    <row r="477" spans="1:18" x14ac:dyDescent="0.4">
      <c r="A477" s="9"/>
      <c r="B477" s="9"/>
      <c r="C477" s="10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10"/>
      <c r="R477" s="9"/>
    </row>
    <row r="478" spans="1:18" x14ac:dyDescent="0.4">
      <c r="A478" s="9"/>
      <c r="B478" s="9"/>
      <c r="C478" s="10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10"/>
      <c r="R478" s="9"/>
    </row>
    <row r="479" spans="1:18" x14ac:dyDescent="0.4">
      <c r="A479" s="9"/>
      <c r="B479" s="9"/>
      <c r="C479" s="10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10"/>
      <c r="R479" s="9"/>
    </row>
    <row r="480" spans="1:18" x14ac:dyDescent="0.4">
      <c r="A480" s="9"/>
      <c r="B480" s="9"/>
      <c r="C480" s="10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10"/>
      <c r="R480" s="9"/>
    </row>
    <row r="481" spans="1:18" x14ac:dyDescent="0.4">
      <c r="A481" s="9"/>
      <c r="B481" s="9"/>
      <c r="C481" s="10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10"/>
      <c r="R481" s="9"/>
    </row>
    <row r="482" spans="1:18" x14ac:dyDescent="0.4">
      <c r="A482" s="9"/>
      <c r="B482" s="9"/>
      <c r="C482" s="10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10"/>
      <c r="R482" s="9"/>
    </row>
    <row r="483" spans="1:18" x14ac:dyDescent="0.4">
      <c r="A483" s="9"/>
      <c r="B483" s="9"/>
      <c r="C483" s="10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10"/>
      <c r="R483" s="9"/>
    </row>
    <row r="484" spans="1:18" x14ac:dyDescent="0.4">
      <c r="A484" s="9"/>
      <c r="B484" s="9"/>
      <c r="C484" s="10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10"/>
      <c r="R484" s="9"/>
    </row>
    <row r="485" spans="1:18" x14ac:dyDescent="0.4">
      <c r="A485" s="9"/>
      <c r="B485" s="9"/>
      <c r="C485" s="10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10"/>
      <c r="R485" s="9"/>
    </row>
    <row r="486" spans="1:18" x14ac:dyDescent="0.4">
      <c r="A486" s="9"/>
      <c r="B486" s="9"/>
      <c r="C486" s="10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10"/>
      <c r="R486" s="9"/>
    </row>
    <row r="487" spans="1:18" x14ac:dyDescent="0.4">
      <c r="A487" s="9"/>
      <c r="B487" s="9"/>
      <c r="C487" s="10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10"/>
      <c r="R487" s="9"/>
    </row>
    <row r="488" spans="1:18" x14ac:dyDescent="0.4">
      <c r="A488" s="9"/>
      <c r="B488" s="9"/>
      <c r="C488" s="10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10"/>
      <c r="R488" s="9"/>
    </row>
    <row r="489" spans="1:18" x14ac:dyDescent="0.4">
      <c r="A489" s="9"/>
      <c r="B489" s="9"/>
      <c r="C489" s="10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10"/>
      <c r="R489" s="9"/>
    </row>
    <row r="490" spans="1:18" x14ac:dyDescent="0.4">
      <c r="A490" s="9"/>
      <c r="B490" s="9"/>
      <c r="C490" s="10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10"/>
      <c r="R490" s="9"/>
    </row>
    <row r="491" spans="1:18" x14ac:dyDescent="0.4">
      <c r="A491" s="9"/>
      <c r="B491" s="9"/>
      <c r="C491" s="10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10"/>
      <c r="R491" s="9"/>
    </row>
    <row r="492" spans="1:18" x14ac:dyDescent="0.4">
      <c r="A492" s="9"/>
      <c r="B492" s="9"/>
      <c r="C492" s="10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10"/>
      <c r="R492" s="9"/>
    </row>
    <row r="493" spans="1:18" x14ac:dyDescent="0.4">
      <c r="A493" s="9"/>
      <c r="B493" s="9"/>
      <c r="C493" s="10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10"/>
      <c r="R493" s="9"/>
    </row>
    <row r="494" spans="1:18" x14ac:dyDescent="0.4">
      <c r="A494" s="9"/>
      <c r="B494" s="9"/>
      <c r="C494" s="10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10"/>
      <c r="R494" s="9"/>
    </row>
    <row r="495" spans="1:18" x14ac:dyDescent="0.4">
      <c r="A495" s="9"/>
      <c r="B495" s="9"/>
      <c r="C495" s="10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10"/>
      <c r="R495" s="9"/>
    </row>
    <row r="496" spans="1:18" x14ac:dyDescent="0.4">
      <c r="A496" s="9"/>
      <c r="B496" s="9"/>
      <c r="C496" s="10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10"/>
      <c r="R496" s="9"/>
    </row>
    <row r="497" spans="1:18" x14ac:dyDescent="0.4">
      <c r="A497" s="9"/>
      <c r="B497" s="9"/>
      <c r="C497" s="10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10"/>
      <c r="R497" s="9"/>
    </row>
    <row r="498" spans="1:18" x14ac:dyDescent="0.4">
      <c r="A498" s="9"/>
      <c r="B498" s="9"/>
      <c r="C498" s="10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10"/>
      <c r="R498" s="9"/>
    </row>
    <row r="499" spans="1:18" x14ac:dyDescent="0.4">
      <c r="A499" s="9"/>
      <c r="B499" s="9"/>
      <c r="C499" s="10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10"/>
      <c r="R499" s="9"/>
    </row>
    <row r="500" spans="1:18" x14ac:dyDescent="0.4">
      <c r="A500" s="9"/>
      <c r="B500" s="9"/>
      <c r="C500" s="10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10"/>
      <c r="R500" s="9"/>
    </row>
    <row r="501" spans="1:18" x14ac:dyDescent="0.4">
      <c r="A501" s="9"/>
      <c r="B501" s="9"/>
      <c r="C501" s="10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10"/>
      <c r="R501" s="9"/>
    </row>
    <row r="502" spans="1:18" x14ac:dyDescent="0.4">
      <c r="A502" s="9"/>
      <c r="B502" s="9"/>
      <c r="C502" s="10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10"/>
      <c r="R502" s="9"/>
    </row>
    <row r="503" spans="1:18" x14ac:dyDescent="0.4">
      <c r="A503" s="9"/>
      <c r="B503" s="9"/>
      <c r="C503" s="10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10"/>
      <c r="R503" s="9"/>
    </row>
    <row r="504" spans="1:18" x14ac:dyDescent="0.4">
      <c r="A504" s="9"/>
      <c r="B504" s="9"/>
      <c r="C504" s="10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10"/>
      <c r="R504" s="9"/>
    </row>
    <row r="505" spans="1:18" x14ac:dyDescent="0.4">
      <c r="A505" s="9"/>
      <c r="B505" s="9"/>
      <c r="C505" s="10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10"/>
      <c r="R505" s="9"/>
    </row>
    <row r="506" spans="1:18" x14ac:dyDescent="0.4">
      <c r="A506" s="9"/>
      <c r="B506" s="9"/>
      <c r="C506" s="10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10"/>
      <c r="R506" s="9"/>
    </row>
    <row r="507" spans="1:18" x14ac:dyDescent="0.4">
      <c r="A507" s="9"/>
      <c r="B507" s="9"/>
      <c r="C507" s="10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10"/>
      <c r="R507" s="9"/>
    </row>
    <row r="508" spans="1:18" x14ac:dyDescent="0.4">
      <c r="A508" s="9"/>
      <c r="B508" s="9"/>
      <c r="C508" s="10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10"/>
      <c r="R508" s="9"/>
    </row>
    <row r="509" spans="1:18" x14ac:dyDescent="0.4">
      <c r="A509" s="9"/>
      <c r="B509" s="9"/>
      <c r="C509" s="10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10"/>
      <c r="R509" s="9"/>
    </row>
    <row r="510" spans="1:18" x14ac:dyDescent="0.4">
      <c r="A510" s="9"/>
      <c r="B510" s="9"/>
      <c r="C510" s="10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10"/>
      <c r="R510" s="9"/>
    </row>
    <row r="511" spans="1:18" x14ac:dyDescent="0.4">
      <c r="A511" s="9"/>
      <c r="B511" s="9"/>
      <c r="C511" s="10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10"/>
      <c r="R511" s="9"/>
    </row>
    <row r="512" spans="1:18" x14ac:dyDescent="0.4">
      <c r="A512" s="9"/>
      <c r="B512" s="9"/>
      <c r="C512" s="10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10"/>
      <c r="R512" s="9"/>
    </row>
    <row r="513" spans="1:18" x14ac:dyDescent="0.4">
      <c r="A513" s="9"/>
      <c r="B513" s="9"/>
      <c r="C513" s="10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10"/>
      <c r="R513" s="9"/>
    </row>
    <row r="514" spans="1:18" x14ac:dyDescent="0.4">
      <c r="A514" s="9"/>
      <c r="B514" s="9"/>
      <c r="C514" s="10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10"/>
      <c r="R514" s="9"/>
    </row>
    <row r="515" spans="1:18" x14ac:dyDescent="0.4">
      <c r="A515" s="9"/>
      <c r="B515" s="9"/>
      <c r="C515" s="10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10"/>
      <c r="R515" s="9"/>
    </row>
    <row r="516" spans="1:18" x14ac:dyDescent="0.4">
      <c r="A516" s="9"/>
      <c r="B516" s="9"/>
      <c r="C516" s="10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10"/>
      <c r="R516" s="9"/>
    </row>
    <row r="517" spans="1:18" x14ac:dyDescent="0.4">
      <c r="A517" s="9"/>
      <c r="B517" s="9"/>
      <c r="C517" s="10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10"/>
      <c r="R517" s="9"/>
    </row>
    <row r="518" spans="1:18" x14ac:dyDescent="0.4">
      <c r="A518" s="9"/>
      <c r="B518" s="9"/>
      <c r="C518" s="10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10"/>
      <c r="R518" s="9"/>
    </row>
    <row r="519" spans="1:18" x14ac:dyDescent="0.4">
      <c r="A519" s="9"/>
      <c r="B519" s="9"/>
      <c r="C519" s="10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10"/>
      <c r="R519" s="9"/>
    </row>
    <row r="520" spans="1:18" x14ac:dyDescent="0.4">
      <c r="A520" s="9"/>
      <c r="B520" s="9"/>
      <c r="C520" s="10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10"/>
      <c r="R520" s="9"/>
    </row>
    <row r="521" spans="1:18" x14ac:dyDescent="0.4">
      <c r="A521" s="9"/>
      <c r="B521" s="9"/>
      <c r="C521" s="10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10"/>
      <c r="R521" s="9"/>
    </row>
    <row r="522" spans="1:18" x14ac:dyDescent="0.4">
      <c r="A522" s="9"/>
      <c r="B522" s="9"/>
      <c r="C522" s="10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10"/>
      <c r="R522" s="9"/>
    </row>
    <row r="523" spans="1:18" x14ac:dyDescent="0.4">
      <c r="A523" s="9"/>
      <c r="B523" s="9"/>
      <c r="C523" s="10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10"/>
      <c r="R523" s="9"/>
    </row>
    <row r="524" spans="1:18" x14ac:dyDescent="0.4">
      <c r="A524" s="9"/>
      <c r="B524" s="9"/>
      <c r="C524" s="10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10"/>
      <c r="R524" s="9"/>
    </row>
    <row r="525" spans="1:18" x14ac:dyDescent="0.4">
      <c r="A525" s="9"/>
      <c r="B525" s="9"/>
      <c r="C525" s="10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10"/>
      <c r="R525" s="9"/>
    </row>
    <row r="526" spans="1:18" x14ac:dyDescent="0.4">
      <c r="A526" s="9"/>
      <c r="B526" s="9"/>
      <c r="C526" s="10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10"/>
      <c r="R526" s="9"/>
    </row>
    <row r="527" spans="1:18" x14ac:dyDescent="0.4">
      <c r="A527" s="9"/>
      <c r="B527" s="9"/>
      <c r="C527" s="10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10"/>
      <c r="R527" s="9"/>
    </row>
    <row r="528" spans="1:18" x14ac:dyDescent="0.4">
      <c r="A528" s="9"/>
      <c r="B528" s="9"/>
      <c r="C528" s="10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10"/>
      <c r="R528" s="9"/>
    </row>
    <row r="529" spans="1:18" x14ac:dyDescent="0.4">
      <c r="A529" s="9"/>
      <c r="B529" s="9"/>
      <c r="C529" s="10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10"/>
      <c r="R529" s="9"/>
    </row>
    <row r="530" spans="1:18" x14ac:dyDescent="0.4">
      <c r="A530" s="9"/>
      <c r="B530" s="9"/>
      <c r="C530" s="10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10"/>
      <c r="R530" s="9"/>
    </row>
    <row r="531" spans="1:18" x14ac:dyDescent="0.4">
      <c r="A531" s="9"/>
      <c r="B531" s="9"/>
      <c r="C531" s="10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10"/>
      <c r="R531" s="9"/>
    </row>
    <row r="532" spans="1:18" x14ac:dyDescent="0.4">
      <c r="A532" s="9"/>
      <c r="B532" s="9"/>
      <c r="C532" s="10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10"/>
      <c r="R532" s="9"/>
    </row>
    <row r="533" spans="1:18" x14ac:dyDescent="0.4">
      <c r="A533" s="9"/>
      <c r="B533" s="9"/>
      <c r="C533" s="10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10"/>
      <c r="R533" s="9"/>
    </row>
    <row r="534" spans="1:18" x14ac:dyDescent="0.4">
      <c r="A534" s="9"/>
      <c r="B534" s="9"/>
      <c r="C534" s="10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10"/>
      <c r="R534" s="9"/>
    </row>
    <row r="535" spans="1:18" x14ac:dyDescent="0.4">
      <c r="A535" s="9"/>
      <c r="B535" s="9"/>
      <c r="C535" s="10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10"/>
      <c r="R535" s="9"/>
    </row>
    <row r="536" spans="1:18" x14ac:dyDescent="0.4">
      <c r="A536" s="9"/>
      <c r="B536" s="9"/>
      <c r="C536" s="10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10"/>
      <c r="R536" s="9"/>
    </row>
    <row r="537" spans="1:18" x14ac:dyDescent="0.4">
      <c r="A537" s="9"/>
      <c r="B537" s="9"/>
      <c r="C537" s="10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10"/>
      <c r="R537" s="9"/>
    </row>
    <row r="538" spans="1:18" x14ac:dyDescent="0.4">
      <c r="A538" s="9"/>
      <c r="B538" s="9"/>
      <c r="C538" s="10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10"/>
      <c r="R538" s="9"/>
    </row>
    <row r="539" spans="1:18" x14ac:dyDescent="0.4">
      <c r="A539" s="9"/>
      <c r="B539" s="9"/>
      <c r="C539" s="10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10"/>
      <c r="R539" s="9"/>
    </row>
    <row r="540" spans="1:18" x14ac:dyDescent="0.4">
      <c r="A540" s="9"/>
      <c r="B540" s="9"/>
      <c r="C540" s="10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10"/>
      <c r="R540" s="9"/>
    </row>
    <row r="541" spans="1:18" x14ac:dyDescent="0.4">
      <c r="A541" s="9"/>
      <c r="B541" s="9"/>
      <c r="C541" s="10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10"/>
      <c r="R541" s="9"/>
    </row>
    <row r="542" spans="1:18" x14ac:dyDescent="0.4">
      <c r="A542" s="9"/>
      <c r="B542" s="9"/>
      <c r="C542" s="10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10"/>
      <c r="R542" s="9"/>
    </row>
    <row r="543" spans="1:18" x14ac:dyDescent="0.4">
      <c r="A543" s="9"/>
      <c r="B543" s="9"/>
      <c r="C543" s="10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10"/>
      <c r="R543" s="9"/>
    </row>
    <row r="544" spans="1:18" x14ac:dyDescent="0.4">
      <c r="A544" s="9"/>
      <c r="B544" s="9"/>
      <c r="C544" s="10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10"/>
      <c r="R544" s="9"/>
    </row>
    <row r="545" spans="1:18" x14ac:dyDescent="0.4">
      <c r="A545" s="9"/>
      <c r="B545" s="9"/>
      <c r="C545" s="10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10"/>
      <c r="R545" s="9"/>
    </row>
    <row r="546" spans="1:18" x14ac:dyDescent="0.4">
      <c r="A546" s="9"/>
      <c r="B546" s="9"/>
      <c r="C546" s="10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10"/>
      <c r="R546" s="9"/>
    </row>
    <row r="547" spans="1:18" x14ac:dyDescent="0.4">
      <c r="A547" s="9"/>
      <c r="B547" s="9"/>
      <c r="C547" s="10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10"/>
      <c r="R547" s="9"/>
    </row>
    <row r="548" spans="1:18" x14ac:dyDescent="0.4">
      <c r="A548" s="9"/>
      <c r="B548" s="9"/>
      <c r="C548" s="10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10"/>
      <c r="R548" s="9"/>
    </row>
    <row r="549" spans="1:18" x14ac:dyDescent="0.4">
      <c r="A549" s="9"/>
      <c r="B549" s="9"/>
      <c r="C549" s="10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10"/>
      <c r="R549" s="9"/>
    </row>
    <row r="550" spans="1:18" x14ac:dyDescent="0.4">
      <c r="A550" s="9"/>
      <c r="B550" s="9"/>
      <c r="C550" s="10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10"/>
      <c r="R550" s="9"/>
    </row>
    <row r="551" spans="1:18" x14ac:dyDescent="0.4">
      <c r="A551" s="9"/>
      <c r="B551" s="9"/>
      <c r="C551" s="10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10"/>
      <c r="R551" s="9"/>
    </row>
    <row r="552" spans="1:18" x14ac:dyDescent="0.4">
      <c r="A552" s="9"/>
      <c r="B552" s="9"/>
      <c r="C552" s="10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10"/>
      <c r="R552" s="9"/>
    </row>
    <row r="553" spans="1:18" x14ac:dyDescent="0.4">
      <c r="A553" s="9"/>
      <c r="B553" s="9"/>
      <c r="C553" s="10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10"/>
      <c r="R553" s="9"/>
    </row>
    <row r="554" spans="1:18" x14ac:dyDescent="0.4">
      <c r="A554" s="9"/>
      <c r="B554" s="9"/>
      <c r="C554" s="10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10"/>
      <c r="R554" s="9"/>
    </row>
    <row r="555" spans="1:18" x14ac:dyDescent="0.4">
      <c r="A555" s="9"/>
      <c r="B555" s="9"/>
      <c r="C555" s="10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10"/>
      <c r="R555" s="9"/>
    </row>
    <row r="556" spans="1:18" x14ac:dyDescent="0.4">
      <c r="A556" s="9"/>
      <c r="B556" s="9"/>
      <c r="C556" s="10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10"/>
      <c r="R556" s="9"/>
    </row>
    <row r="557" spans="1:18" x14ac:dyDescent="0.4">
      <c r="A557" s="9"/>
      <c r="B557" s="9"/>
      <c r="C557" s="10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10"/>
      <c r="R557" s="9"/>
    </row>
    <row r="558" spans="1:18" x14ac:dyDescent="0.4">
      <c r="A558" s="9"/>
      <c r="B558" s="9"/>
      <c r="C558" s="10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10"/>
      <c r="R558" s="9"/>
    </row>
    <row r="559" spans="1:18" x14ac:dyDescent="0.4">
      <c r="A559" s="9"/>
      <c r="B559" s="9"/>
      <c r="C559" s="10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10"/>
      <c r="R559" s="9"/>
    </row>
    <row r="560" spans="1:18" x14ac:dyDescent="0.4">
      <c r="A560" s="9"/>
      <c r="B560" s="9"/>
      <c r="C560" s="10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10"/>
      <c r="R560" s="9"/>
    </row>
    <row r="561" spans="1:18" x14ac:dyDescent="0.4">
      <c r="A561" s="9"/>
      <c r="B561" s="9"/>
      <c r="C561" s="10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10"/>
      <c r="R561" s="9"/>
    </row>
    <row r="562" spans="1:18" x14ac:dyDescent="0.4">
      <c r="A562" s="9"/>
      <c r="B562" s="9"/>
      <c r="C562" s="10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10"/>
      <c r="R562" s="9"/>
    </row>
    <row r="563" spans="1:18" x14ac:dyDescent="0.4">
      <c r="A563" s="9"/>
      <c r="B563" s="9"/>
      <c r="C563" s="10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10"/>
      <c r="R563" s="9"/>
    </row>
    <row r="564" spans="1:18" x14ac:dyDescent="0.4">
      <c r="A564" s="9"/>
      <c r="B564" s="9"/>
      <c r="C564" s="10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10"/>
      <c r="R564" s="9"/>
    </row>
    <row r="565" spans="1:18" x14ac:dyDescent="0.4">
      <c r="A565" s="9"/>
      <c r="B565" s="9"/>
      <c r="C565" s="10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10"/>
      <c r="R565" s="9"/>
    </row>
    <row r="566" spans="1:18" x14ac:dyDescent="0.4">
      <c r="A566" s="9"/>
      <c r="B566" s="9"/>
      <c r="C566" s="10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10"/>
      <c r="R566" s="9"/>
    </row>
    <row r="567" spans="1:18" x14ac:dyDescent="0.4">
      <c r="A567" s="9"/>
      <c r="B567" s="9"/>
      <c r="C567" s="10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10"/>
      <c r="R567" s="9"/>
    </row>
    <row r="568" spans="1:18" x14ac:dyDescent="0.4">
      <c r="A568" s="9"/>
      <c r="B568" s="9"/>
      <c r="C568" s="10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10"/>
      <c r="R568" s="9"/>
    </row>
    <row r="569" spans="1:18" x14ac:dyDescent="0.4">
      <c r="A569" s="9"/>
      <c r="B569" s="9"/>
      <c r="C569" s="10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10"/>
      <c r="R569" s="9"/>
    </row>
    <row r="570" spans="1:18" x14ac:dyDescent="0.4">
      <c r="A570" s="9"/>
      <c r="B570" s="9"/>
      <c r="C570" s="10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10"/>
      <c r="R570" s="9"/>
    </row>
    <row r="571" spans="1:18" x14ac:dyDescent="0.4">
      <c r="A571" s="9"/>
      <c r="B571" s="9"/>
      <c r="C571" s="10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10"/>
      <c r="R571" s="9"/>
    </row>
    <row r="572" spans="1:18" x14ac:dyDescent="0.4">
      <c r="A572" s="9"/>
      <c r="B572" s="9"/>
      <c r="C572" s="10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10"/>
      <c r="R572" s="9"/>
    </row>
    <row r="573" spans="1:18" x14ac:dyDescent="0.4">
      <c r="A573" s="9"/>
      <c r="B573" s="9"/>
      <c r="C573" s="10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10"/>
      <c r="R573" s="9"/>
    </row>
    <row r="574" spans="1:18" x14ac:dyDescent="0.4">
      <c r="A574" s="9"/>
      <c r="B574" s="9"/>
      <c r="C574" s="10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10"/>
      <c r="R574" s="9"/>
    </row>
    <row r="575" spans="1:18" x14ac:dyDescent="0.4">
      <c r="A575" s="9"/>
      <c r="B575" s="9"/>
      <c r="C575" s="10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10"/>
      <c r="R575" s="9"/>
    </row>
    <row r="576" spans="1:18" x14ac:dyDescent="0.4">
      <c r="A576" s="9"/>
      <c r="B576" s="9"/>
      <c r="C576" s="10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10"/>
      <c r="R576" s="9"/>
    </row>
    <row r="577" spans="1:18" x14ac:dyDescent="0.4">
      <c r="A577" s="9"/>
      <c r="B577" s="9"/>
      <c r="C577" s="10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10"/>
      <c r="R577" s="9"/>
    </row>
    <row r="578" spans="1:18" x14ac:dyDescent="0.4">
      <c r="A578" s="9"/>
      <c r="B578" s="9"/>
      <c r="C578" s="10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10"/>
      <c r="R578" s="9"/>
    </row>
    <row r="579" spans="1:18" x14ac:dyDescent="0.4">
      <c r="A579" s="9"/>
      <c r="B579" s="9"/>
      <c r="C579" s="10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10"/>
      <c r="R579" s="9"/>
    </row>
    <row r="580" spans="1:18" x14ac:dyDescent="0.4">
      <c r="A580" s="9"/>
      <c r="B580" s="9"/>
      <c r="C580" s="10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10"/>
      <c r="R580" s="9"/>
    </row>
    <row r="581" spans="1:18" x14ac:dyDescent="0.4">
      <c r="A581" s="9"/>
      <c r="B581" s="9"/>
      <c r="C581" s="10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10"/>
      <c r="R581" s="9"/>
    </row>
    <row r="582" spans="1:18" x14ac:dyDescent="0.4">
      <c r="A582" s="9"/>
      <c r="B582" s="9"/>
      <c r="C582" s="10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10"/>
      <c r="R582" s="9"/>
    </row>
    <row r="583" spans="1:18" x14ac:dyDescent="0.4">
      <c r="A583" s="9"/>
      <c r="B583" s="9"/>
      <c r="C583" s="10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10"/>
      <c r="R583" s="9"/>
    </row>
    <row r="584" spans="1:18" x14ac:dyDescent="0.4">
      <c r="A584" s="9"/>
      <c r="B584" s="9"/>
      <c r="C584" s="10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10"/>
      <c r="R584" s="9"/>
    </row>
    <row r="585" spans="1:18" x14ac:dyDescent="0.4">
      <c r="A585" s="9"/>
      <c r="B585" s="9"/>
      <c r="C585" s="10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10"/>
      <c r="R585" s="9"/>
    </row>
    <row r="586" spans="1:18" x14ac:dyDescent="0.4">
      <c r="A586" s="9"/>
      <c r="B586" s="9"/>
      <c r="C586" s="10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10"/>
      <c r="R586" s="9"/>
    </row>
    <row r="587" spans="1:18" x14ac:dyDescent="0.4">
      <c r="A587" s="9"/>
      <c r="B587" s="9"/>
      <c r="C587" s="10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10"/>
      <c r="R587" s="9"/>
    </row>
    <row r="588" spans="1:18" x14ac:dyDescent="0.4">
      <c r="A588" s="9"/>
      <c r="B588" s="9"/>
      <c r="C588" s="10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10"/>
      <c r="R588" s="9"/>
    </row>
    <row r="589" spans="1:18" x14ac:dyDescent="0.4">
      <c r="A589" s="9"/>
      <c r="B589" s="9"/>
      <c r="C589" s="10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10"/>
      <c r="R589" s="9"/>
    </row>
    <row r="590" spans="1:18" x14ac:dyDescent="0.4">
      <c r="A590" s="9"/>
      <c r="B590" s="9"/>
      <c r="C590" s="10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10"/>
      <c r="R590" s="9"/>
    </row>
    <row r="591" spans="1:18" x14ac:dyDescent="0.4">
      <c r="A591" s="9"/>
      <c r="B591" s="9"/>
      <c r="C591" s="10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10"/>
      <c r="R591" s="9"/>
    </row>
    <row r="592" spans="1:18" x14ac:dyDescent="0.4">
      <c r="A592" s="9"/>
      <c r="B592" s="9"/>
      <c r="C592" s="10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10"/>
      <c r="R592" s="9"/>
    </row>
    <row r="593" spans="1:18" x14ac:dyDescent="0.4">
      <c r="A593" s="9"/>
      <c r="B593" s="9"/>
      <c r="C593" s="10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10"/>
      <c r="R593" s="9"/>
    </row>
    <row r="594" spans="1:18" x14ac:dyDescent="0.4">
      <c r="A594" s="9"/>
      <c r="B594" s="9"/>
      <c r="C594" s="10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10"/>
      <c r="R594" s="9"/>
    </row>
    <row r="595" spans="1:18" x14ac:dyDescent="0.4">
      <c r="A595" s="9"/>
      <c r="B595" s="9"/>
      <c r="C595" s="10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10"/>
      <c r="R595" s="9"/>
    </row>
    <row r="596" spans="1:18" x14ac:dyDescent="0.4">
      <c r="A596" s="9"/>
      <c r="B596" s="9"/>
      <c r="C596" s="10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10"/>
      <c r="R596" s="9"/>
    </row>
    <row r="597" spans="1:18" x14ac:dyDescent="0.4">
      <c r="A597" s="9"/>
      <c r="B597" s="9"/>
      <c r="C597" s="10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10"/>
      <c r="R597" s="9"/>
    </row>
    <row r="598" spans="1:18" x14ac:dyDescent="0.4">
      <c r="A598" s="9"/>
      <c r="B598" s="9"/>
      <c r="C598" s="10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10"/>
      <c r="R598" s="9"/>
    </row>
    <row r="599" spans="1:18" x14ac:dyDescent="0.4">
      <c r="A599" s="9"/>
      <c r="B599" s="9"/>
      <c r="C599" s="10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10"/>
      <c r="R599" s="9"/>
    </row>
    <row r="600" spans="1:18" x14ac:dyDescent="0.4">
      <c r="A600" s="9"/>
      <c r="B600" s="9"/>
      <c r="C600" s="10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10"/>
      <c r="R600" s="9"/>
    </row>
    <row r="601" spans="1:18" x14ac:dyDescent="0.4">
      <c r="A601" s="9"/>
      <c r="B601" s="9"/>
      <c r="C601" s="10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10"/>
      <c r="R601" s="9"/>
    </row>
    <row r="602" spans="1:18" x14ac:dyDescent="0.4">
      <c r="A602" s="9"/>
      <c r="B602" s="9"/>
      <c r="C602" s="10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10"/>
      <c r="R602" s="9"/>
    </row>
    <row r="603" spans="1:18" x14ac:dyDescent="0.4">
      <c r="A603" s="9"/>
      <c r="B603" s="9"/>
      <c r="C603" s="10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10"/>
      <c r="R603" s="9"/>
    </row>
    <row r="604" spans="1:18" x14ac:dyDescent="0.4">
      <c r="A604" s="9"/>
      <c r="B604" s="9"/>
      <c r="C604" s="10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10"/>
      <c r="R604" s="9"/>
    </row>
    <row r="605" spans="1:18" x14ac:dyDescent="0.4">
      <c r="A605" s="9"/>
      <c r="B605" s="9"/>
      <c r="C605" s="10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10"/>
      <c r="R605" s="9"/>
    </row>
    <row r="606" spans="1:18" x14ac:dyDescent="0.4">
      <c r="A606" s="9"/>
      <c r="B606" s="9"/>
      <c r="C606" s="10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10"/>
      <c r="R606" s="9"/>
    </row>
    <row r="607" spans="1:18" x14ac:dyDescent="0.4">
      <c r="A607" s="9"/>
      <c r="B607" s="9"/>
      <c r="C607" s="10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10"/>
      <c r="R607" s="9"/>
    </row>
    <row r="608" spans="1:18" x14ac:dyDescent="0.4">
      <c r="A608" s="9"/>
      <c r="B608" s="9"/>
      <c r="C608" s="10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10"/>
      <c r="R608" s="9"/>
    </row>
    <row r="609" spans="1:18" x14ac:dyDescent="0.4">
      <c r="A609" s="9"/>
      <c r="B609" s="9"/>
      <c r="C609" s="10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10"/>
      <c r="R609" s="9"/>
    </row>
    <row r="610" spans="1:18" x14ac:dyDescent="0.4">
      <c r="A610" s="9"/>
      <c r="B610" s="9"/>
      <c r="C610" s="10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10"/>
      <c r="R610" s="9"/>
    </row>
    <row r="611" spans="1:18" x14ac:dyDescent="0.4">
      <c r="A611" s="9"/>
      <c r="B611" s="9"/>
      <c r="C611" s="10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10"/>
      <c r="R611" s="9"/>
    </row>
    <row r="612" spans="1:18" x14ac:dyDescent="0.4">
      <c r="A612" s="9"/>
      <c r="B612" s="9"/>
      <c r="C612" s="10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10"/>
      <c r="R612" s="9"/>
    </row>
    <row r="613" spans="1:18" x14ac:dyDescent="0.4">
      <c r="A613" s="9"/>
      <c r="B613" s="9"/>
      <c r="C613" s="10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10"/>
      <c r="R613" s="9"/>
    </row>
    <row r="614" spans="1:18" x14ac:dyDescent="0.4">
      <c r="A614" s="9"/>
      <c r="B614" s="9"/>
      <c r="C614" s="10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10"/>
      <c r="R614" s="9"/>
    </row>
    <row r="615" spans="1:18" x14ac:dyDescent="0.4">
      <c r="A615" s="9"/>
      <c r="B615" s="9"/>
      <c r="C615" s="10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10"/>
      <c r="R615" s="9"/>
    </row>
    <row r="616" spans="1:18" x14ac:dyDescent="0.4">
      <c r="A616" s="9"/>
      <c r="B616" s="9"/>
      <c r="C616" s="10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10"/>
      <c r="R616" s="9"/>
    </row>
    <row r="617" spans="1:18" x14ac:dyDescent="0.4">
      <c r="A617" s="9"/>
      <c r="B617" s="9"/>
      <c r="C617" s="10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10"/>
      <c r="R617" s="9"/>
    </row>
    <row r="618" spans="1:18" x14ac:dyDescent="0.4">
      <c r="A618" s="9"/>
      <c r="B618" s="9"/>
      <c r="C618" s="10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10"/>
      <c r="R618" s="9"/>
    </row>
    <row r="619" spans="1:18" x14ac:dyDescent="0.4">
      <c r="A619" s="9"/>
      <c r="B619" s="9"/>
      <c r="C619" s="10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10"/>
      <c r="R619" s="9"/>
    </row>
    <row r="620" spans="1:18" x14ac:dyDescent="0.4">
      <c r="A620" s="9"/>
      <c r="B620" s="9"/>
      <c r="C620" s="10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10"/>
      <c r="R620" s="9"/>
    </row>
    <row r="621" spans="1:18" x14ac:dyDescent="0.4">
      <c r="A621" s="9"/>
      <c r="B621" s="9"/>
      <c r="C621" s="10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10"/>
      <c r="R621" s="9"/>
    </row>
    <row r="622" spans="1:18" x14ac:dyDescent="0.4">
      <c r="A622" s="9"/>
      <c r="B622" s="9"/>
      <c r="C622" s="10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10"/>
      <c r="R622" s="9"/>
    </row>
    <row r="623" spans="1:18" x14ac:dyDescent="0.4">
      <c r="A623" s="9"/>
      <c r="B623" s="9"/>
      <c r="C623" s="10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10"/>
      <c r="R623" s="9"/>
    </row>
    <row r="624" spans="1:18" x14ac:dyDescent="0.4">
      <c r="A624" s="9"/>
      <c r="B624" s="9"/>
      <c r="C624" s="10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10"/>
      <c r="R624" s="9"/>
    </row>
    <row r="625" spans="1:18" x14ac:dyDescent="0.4">
      <c r="A625" s="9"/>
      <c r="B625" s="9"/>
      <c r="C625" s="10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10"/>
      <c r="R625" s="9"/>
    </row>
    <row r="626" spans="1:18" x14ac:dyDescent="0.4">
      <c r="A626" s="9"/>
      <c r="B626" s="9"/>
      <c r="C626" s="10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10"/>
      <c r="R626" s="9"/>
    </row>
    <row r="627" spans="1:18" x14ac:dyDescent="0.4">
      <c r="A627" s="9"/>
      <c r="B627" s="9"/>
      <c r="C627" s="10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10"/>
      <c r="R627" s="9"/>
    </row>
    <row r="628" spans="1:18" x14ac:dyDescent="0.4">
      <c r="A628" s="9"/>
      <c r="B628" s="9"/>
      <c r="C628" s="10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10"/>
      <c r="R628" s="9"/>
    </row>
    <row r="629" spans="1:18" x14ac:dyDescent="0.4">
      <c r="A629" s="9"/>
      <c r="B629" s="9"/>
      <c r="C629" s="10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10"/>
      <c r="R629" s="9"/>
    </row>
    <row r="630" spans="1:18" x14ac:dyDescent="0.4">
      <c r="A630" s="9"/>
      <c r="B630" s="9"/>
      <c r="C630" s="10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10"/>
      <c r="R630" s="9"/>
    </row>
    <row r="631" spans="1:18" x14ac:dyDescent="0.4">
      <c r="A631" s="9"/>
      <c r="B631" s="9"/>
      <c r="C631" s="10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10"/>
      <c r="R631" s="9"/>
    </row>
    <row r="632" spans="1:18" x14ac:dyDescent="0.4">
      <c r="A632" s="9"/>
      <c r="B632" s="9"/>
      <c r="C632" s="10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10"/>
      <c r="R632" s="9"/>
    </row>
    <row r="633" spans="1:18" x14ac:dyDescent="0.4">
      <c r="A633" s="9"/>
      <c r="B633" s="9"/>
      <c r="C633" s="10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10"/>
      <c r="R633" s="9"/>
    </row>
    <row r="634" spans="1:18" x14ac:dyDescent="0.4">
      <c r="A634" s="9"/>
      <c r="B634" s="9"/>
      <c r="C634" s="10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10"/>
      <c r="R634" s="9"/>
    </row>
    <row r="635" spans="1:18" x14ac:dyDescent="0.4">
      <c r="A635" s="9"/>
      <c r="B635" s="9"/>
      <c r="C635" s="10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10"/>
      <c r="R635" s="9"/>
    </row>
    <row r="636" spans="1:18" x14ac:dyDescent="0.4">
      <c r="A636" s="9"/>
      <c r="B636" s="9"/>
      <c r="C636" s="10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10"/>
      <c r="R636" s="9"/>
    </row>
    <row r="637" spans="1:18" x14ac:dyDescent="0.4">
      <c r="A637" s="9"/>
      <c r="B637" s="9"/>
      <c r="C637" s="10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10"/>
      <c r="R637" s="9"/>
    </row>
    <row r="638" spans="1:18" x14ac:dyDescent="0.4">
      <c r="A638" s="9"/>
      <c r="B638" s="9"/>
      <c r="C638" s="10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10"/>
      <c r="R638" s="9"/>
    </row>
    <row r="639" spans="1:18" x14ac:dyDescent="0.4">
      <c r="A639" s="9"/>
      <c r="B639" s="9"/>
      <c r="C639" s="10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10"/>
      <c r="R639" s="9"/>
    </row>
    <row r="640" spans="1:18" x14ac:dyDescent="0.4">
      <c r="A640" s="9"/>
      <c r="B640" s="9"/>
      <c r="C640" s="10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10"/>
      <c r="R640" s="9"/>
    </row>
    <row r="641" spans="1:18" x14ac:dyDescent="0.4">
      <c r="A641" s="9"/>
      <c r="B641" s="9"/>
      <c r="C641" s="10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10"/>
      <c r="R641" s="9"/>
    </row>
    <row r="642" spans="1:18" x14ac:dyDescent="0.4">
      <c r="A642" s="9"/>
      <c r="B642" s="9"/>
      <c r="C642" s="10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10"/>
      <c r="R642" s="9"/>
    </row>
    <row r="643" spans="1:18" x14ac:dyDescent="0.4">
      <c r="A643" s="9"/>
      <c r="B643" s="9"/>
      <c r="C643" s="10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10"/>
      <c r="R643" s="9"/>
    </row>
    <row r="644" spans="1:18" x14ac:dyDescent="0.4">
      <c r="A644" s="9"/>
      <c r="B644" s="9"/>
      <c r="C644" s="10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10"/>
      <c r="R644" s="9"/>
    </row>
    <row r="645" spans="1:18" x14ac:dyDescent="0.4">
      <c r="A645" s="9"/>
      <c r="B645" s="9"/>
      <c r="C645" s="10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10"/>
      <c r="R645" s="9"/>
    </row>
    <row r="646" spans="1:18" x14ac:dyDescent="0.4">
      <c r="A646" s="9"/>
      <c r="B646" s="9"/>
      <c r="C646" s="10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10"/>
      <c r="R646" s="9"/>
    </row>
    <row r="647" spans="1:18" x14ac:dyDescent="0.4">
      <c r="A647" s="9"/>
      <c r="B647" s="9"/>
      <c r="C647" s="10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10"/>
      <c r="R647" s="9"/>
    </row>
    <row r="648" spans="1:18" x14ac:dyDescent="0.4">
      <c r="A648" s="9"/>
      <c r="B648" s="9"/>
      <c r="C648" s="10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10"/>
      <c r="R648" s="9"/>
    </row>
    <row r="649" spans="1:18" x14ac:dyDescent="0.4">
      <c r="A649" s="9"/>
      <c r="B649" s="9"/>
      <c r="C649" s="10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10"/>
      <c r="R649" s="9"/>
    </row>
    <row r="650" spans="1:18" x14ac:dyDescent="0.4">
      <c r="A650" s="9"/>
      <c r="B650" s="9"/>
      <c r="C650" s="10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10"/>
      <c r="R650" s="9"/>
    </row>
    <row r="651" spans="1:18" x14ac:dyDescent="0.4">
      <c r="A651" s="9"/>
      <c r="B651" s="9"/>
      <c r="C651" s="10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10"/>
      <c r="R651" s="9"/>
    </row>
    <row r="652" spans="1:18" x14ac:dyDescent="0.4">
      <c r="A652" s="9"/>
      <c r="B652" s="9"/>
      <c r="C652" s="10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10"/>
      <c r="R652" s="9"/>
    </row>
    <row r="653" spans="1:18" x14ac:dyDescent="0.4">
      <c r="A653" s="9"/>
      <c r="B653" s="9"/>
      <c r="C653" s="10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10"/>
      <c r="R653" s="9"/>
    </row>
    <row r="654" spans="1:18" x14ac:dyDescent="0.4">
      <c r="A654" s="9"/>
      <c r="B654" s="9"/>
      <c r="C654" s="10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10"/>
      <c r="R654" s="9"/>
    </row>
    <row r="655" spans="1:18" x14ac:dyDescent="0.4">
      <c r="A655" s="9"/>
      <c r="B655" s="9"/>
      <c r="C655" s="10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10"/>
      <c r="R655" s="9"/>
    </row>
    <row r="656" spans="1:18" x14ac:dyDescent="0.4">
      <c r="A656" s="9"/>
      <c r="B656" s="9"/>
      <c r="C656" s="10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10"/>
      <c r="R656" s="9"/>
    </row>
    <row r="657" spans="1:18" x14ac:dyDescent="0.4">
      <c r="A657" s="9"/>
      <c r="B657" s="9"/>
      <c r="C657" s="10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10"/>
      <c r="R657" s="9"/>
    </row>
    <row r="658" spans="1:18" x14ac:dyDescent="0.4">
      <c r="A658" s="9"/>
      <c r="B658" s="9"/>
      <c r="C658" s="10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10"/>
      <c r="R658" s="9"/>
    </row>
    <row r="659" spans="1:18" x14ac:dyDescent="0.4">
      <c r="A659" s="9"/>
      <c r="B659" s="9"/>
      <c r="C659" s="10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10"/>
      <c r="R659" s="9"/>
    </row>
    <row r="660" spans="1:18" x14ac:dyDescent="0.4">
      <c r="A660" s="9"/>
      <c r="B660" s="9"/>
      <c r="C660" s="10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10"/>
      <c r="R660" s="9"/>
    </row>
    <row r="661" spans="1:18" x14ac:dyDescent="0.4">
      <c r="A661" s="9"/>
      <c r="B661" s="9"/>
      <c r="C661" s="10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10"/>
      <c r="R661" s="9"/>
    </row>
    <row r="662" spans="1:18" x14ac:dyDescent="0.4">
      <c r="A662" s="9"/>
      <c r="B662" s="9"/>
      <c r="C662" s="10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10"/>
      <c r="R662" s="9"/>
    </row>
    <row r="663" spans="1:18" x14ac:dyDescent="0.4">
      <c r="A663" s="9"/>
      <c r="B663" s="9"/>
      <c r="C663" s="10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10"/>
      <c r="R663" s="9"/>
    </row>
    <row r="664" spans="1:18" x14ac:dyDescent="0.4">
      <c r="A664" s="9"/>
      <c r="B664" s="9"/>
      <c r="C664" s="10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10"/>
      <c r="R664" s="9"/>
    </row>
    <row r="665" spans="1:18" x14ac:dyDescent="0.4">
      <c r="A665" s="9"/>
      <c r="B665" s="9"/>
      <c r="C665" s="10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10"/>
      <c r="R665" s="9"/>
    </row>
    <row r="666" spans="1:18" x14ac:dyDescent="0.4">
      <c r="A666" s="9"/>
      <c r="B666" s="9"/>
      <c r="C666" s="10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10"/>
      <c r="R666" s="9"/>
    </row>
    <row r="667" spans="1:18" x14ac:dyDescent="0.4">
      <c r="A667" s="9"/>
      <c r="B667" s="9"/>
      <c r="C667" s="10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10"/>
      <c r="R667" s="9"/>
    </row>
    <row r="668" spans="1:18" x14ac:dyDescent="0.4">
      <c r="A668" s="9"/>
      <c r="B668" s="9"/>
      <c r="C668" s="10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10"/>
      <c r="R668" s="9"/>
    </row>
    <row r="669" spans="1:18" x14ac:dyDescent="0.4">
      <c r="A669" s="9"/>
      <c r="B669" s="9"/>
      <c r="C669" s="10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10"/>
      <c r="R669" s="9"/>
    </row>
    <row r="670" spans="1:18" x14ac:dyDescent="0.4">
      <c r="A670" s="9"/>
      <c r="B670" s="9"/>
      <c r="C670" s="10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10"/>
      <c r="R670" s="9"/>
    </row>
    <row r="671" spans="1:18" x14ac:dyDescent="0.4">
      <c r="A671" s="9"/>
      <c r="B671" s="9"/>
      <c r="C671" s="10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10"/>
      <c r="R671" s="9"/>
    </row>
    <row r="672" spans="1:18" x14ac:dyDescent="0.4">
      <c r="A672" s="9"/>
      <c r="B672" s="9"/>
      <c r="C672" s="10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10"/>
      <c r="R672" s="9"/>
    </row>
    <row r="673" spans="1:18" x14ac:dyDescent="0.4">
      <c r="A673" s="9"/>
      <c r="B673" s="9"/>
      <c r="C673" s="10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10"/>
      <c r="R673" s="9"/>
    </row>
    <row r="674" spans="1:18" x14ac:dyDescent="0.4">
      <c r="A674" s="9"/>
      <c r="B674" s="9"/>
      <c r="C674" s="10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10"/>
      <c r="R674" s="9"/>
    </row>
    <row r="675" spans="1:18" x14ac:dyDescent="0.4">
      <c r="A675" s="9"/>
      <c r="B675" s="9"/>
      <c r="C675" s="10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10"/>
      <c r="R675" s="9"/>
    </row>
    <row r="676" spans="1:18" x14ac:dyDescent="0.4">
      <c r="A676" s="9"/>
      <c r="B676" s="9"/>
      <c r="C676" s="10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10"/>
      <c r="R676" s="9"/>
    </row>
    <row r="677" spans="1:18" x14ac:dyDescent="0.4">
      <c r="A677" s="9"/>
      <c r="B677" s="9"/>
      <c r="C677" s="10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10"/>
      <c r="R677" s="9"/>
    </row>
    <row r="678" spans="1:18" x14ac:dyDescent="0.4">
      <c r="A678" s="9"/>
      <c r="B678" s="9"/>
      <c r="C678" s="10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10"/>
      <c r="R678" s="9"/>
    </row>
    <row r="679" spans="1:18" x14ac:dyDescent="0.4">
      <c r="A679" s="9"/>
      <c r="B679" s="9"/>
      <c r="C679" s="10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10"/>
      <c r="R679" s="9"/>
    </row>
    <row r="680" spans="1:18" x14ac:dyDescent="0.4">
      <c r="A680" s="9"/>
      <c r="B680" s="9"/>
      <c r="C680" s="10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10"/>
      <c r="R680" s="9"/>
    </row>
    <row r="681" spans="1:18" x14ac:dyDescent="0.4">
      <c r="A681" s="9"/>
      <c r="B681" s="9"/>
      <c r="C681" s="10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10"/>
      <c r="R681" s="9"/>
    </row>
    <row r="682" spans="1:18" x14ac:dyDescent="0.4">
      <c r="A682" s="9"/>
      <c r="B682" s="9"/>
      <c r="C682" s="10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10"/>
      <c r="R682" s="9"/>
    </row>
    <row r="683" spans="1:18" x14ac:dyDescent="0.4">
      <c r="A683" s="9"/>
      <c r="B683" s="9"/>
      <c r="C683" s="10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10"/>
      <c r="R683" s="9"/>
    </row>
    <row r="684" spans="1:18" x14ac:dyDescent="0.4">
      <c r="A684" s="9"/>
      <c r="B684" s="9"/>
      <c r="C684" s="10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10"/>
      <c r="R684" s="9"/>
    </row>
    <row r="685" spans="1:18" x14ac:dyDescent="0.4">
      <c r="A685" s="9"/>
      <c r="B685" s="9"/>
      <c r="C685" s="10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10"/>
      <c r="R685" s="9"/>
    </row>
    <row r="686" spans="1:18" x14ac:dyDescent="0.4">
      <c r="A686" s="9"/>
      <c r="B686" s="9"/>
      <c r="C686" s="10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10"/>
      <c r="R686" s="9"/>
    </row>
    <row r="687" spans="1:18" x14ac:dyDescent="0.4">
      <c r="A687" s="9"/>
      <c r="B687" s="9"/>
      <c r="C687" s="10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10"/>
      <c r="R687" s="9"/>
    </row>
    <row r="688" spans="1:18" x14ac:dyDescent="0.4">
      <c r="A688" s="9"/>
      <c r="B688" s="9"/>
      <c r="C688" s="10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10"/>
      <c r="R688" s="9"/>
    </row>
    <row r="689" spans="1:18" x14ac:dyDescent="0.4">
      <c r="A689" s="9"/>
      <c r="B689" s="9"/>
      <c r="C689" s="10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10"/>
      <c r="R689" s="9"/>
    </row>
    <row r="690" spans="1:18" x14ac:dyDescent="0.4">
      <c r="A690" s="9"/>
      <c r="B690" s="9"/>
      <c r="C690" s="10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10"/>
      <c r="R690" s="9"/>
    </row>
    <row r="691" spans="1:18" x14ac:dyDescent="0.4">
      <c r="A691" s="9"/>
      <c r="B691" s="9"/>
      <c r="C691" s="10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10"/>
      <c r="R691" s="9"/>
    </row>
    <row r="692" spans="1:18" x14ac:dyDescent="0.4">
      <c r="A692" s="9"/>
      <c r="B692" s="9"/>
      <c r="C692" s="10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10"/>
      <c r="R692" s="9"/>
    </row>
    <row r="693" spans="1:18" x14ac:dyDescent="0.4">
      <c r="A693" s="9"/>
      <c r="B693" s="9"/>
      <c r="C693" s="10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10"/>
      <c r="R693" s="9"/>
    </row>
    <row r="694" spans="1:18" x14ac:dyDescent="0.4">
      <c r="A694" s="9"/>
      <c r="B694" s="9"/>
      <c r="C694" s="10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10"/>
      <c r="R694" s="9"/>
    </row>
    <row r="695" spans="1:18" x14ac:dyDescent="0.4">
      <c r="A695" s="9"/>
      <c r="B695" s="9"/>
      <c r="C695" s="10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10"/>
      <c r="R695" s="9"/>
    </row>
    <row r="696" spans="1:18" x14ac:dyDescent="0.4">
      <c r="A696" s="9"/>
      <c r="B696" s="9"/>
      <c r="C696" s="10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10"/>
      <c r="R696" s="9"/>
    </row>
    <row r="697" spans="1:18" x14ac:dyDescent="0.4">
      <c r="A697" s="9"/>
      <c r="B697" s="9"/>
      <c r="C697" s="10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10"/>
      <c r="R697" s="9"/>
    </row>
    <row r="698" spans="1:18" x14ac:dyDescent="0.4">
      <c r="A698" s="9"/>
      <c r="B698" s="9"/>
      <c r="C698" s="10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10"/>
      <c r="R698" s="9"/>
    </row>
    <row r="699" spans="1:18" x14ac:dyDescent="0.4">
      <c r="A699" s="9"/>
      <c r="B699" s="9"/>
      <c r="C699" s="10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10"/>
      <c r="R699" s="9"/>
    </row>
    <row r="700" spans="1:18" x14ac:dyDescent="0.4">
      <c r="A700" s="9"/>
      <c r="B700" s="9"/>
      <c r="C700" s="10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10"/>
      <c r="R700" s="9"/>
    </row>
    <row r="701" spans="1:18" x14ac:dyDescent="0.4">
      <c r="A701" s="9"/>
      <c r="B701" s="9"/>
      <c r="C701" s="10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10"/>
      <c r="R701" s="9"/>
    </row>
    <row r="702" spans="1:18" x14ac:dyDescent="0.4">
      <c r="A702" s="9"/>
      <c r="B702" s="9"/>
      <c r="C702" s="10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10"/>
      <c r="R702" s="9"/>
    </row>
    <row r="703" spans="1:18" x14ac:dyDescent="0.4">
      <c r="A703" s="9"/>
      <c r="B703" s="9"/>
      <c r="C703" s="10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10"/>
      <c r="R703" s="9"/>
    </row>
    <row r="704" spans="1:18" x14ac:dyDescent="0.4">
      <c r="A704" s="9"/>
      <c r="B704" s="9"/>
      <c r="C704" s="10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10"/>
      <c r="R704" s="9"/>
    </row>
    <row r="705" spans="1:18" x14ac:dyDescent="0.4">
      <c r="A705" s="9"/>
      <c r="B705" s="9"/>
      <c r="C705" s="10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10"/>
      <c r="R705" s="9"/>
    </row>
    <row r="706" spans="1:18" x14ac:dyDescent="0.4">
      <c r="A706" s="9"/>
      <c r="B706" s="9"/>
      <c r="C706" s="10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10"/>
      <c r="R706" s="9"/>
    </row>
    <row r="707" spans="1:18" x14ac:dyDescent="0.4">
      <c r="A707" s="9"/>
      <c r="B707" s="9"/>
      <c r="C707" s="10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10"/>
      <c r="R707" s="9"/>
    </row>
    <row r="708" spans="1:18" x14ac:dyDescent="0.4">
      <c r="A708" s="9"/>
      <c r="B708" s="9"/>
      <c r="C708" s="10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10"/>
      <c r="R708" s="9"/>
    </row>
    <row r="709" spans="1:18" x14ac:dyDescent="0.4">
      <c r="A709" s="9"/>
      <c r="B709" s="9"/>
      <c r="C709" s="10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10"/>
      <c r="R709" s="9"/>
    </row>
    <row r="710" spans="1:18" x14ac:dyDescent="0.4">
      <c r="A710" s="9"/>
      <c r="B710" s="9"/>
      <c r="C710" s="10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10"/>
      <c r="R710" s="9"/>
    </row>
    <row r="711" spans="1:18" x14ac:dyDescent="0.4">
      <c r="A711" s="9"/>
      <c r="B711" s="9"/>
      <c r="C711" s="10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10"/>
      <c r="R711" s="9"/>
    </row>
    <row r="712" spans="1:18" x14ac:dyDescent="0.4">
      <c r="A712" s="9"/>
      <c r="B712" s="9"/>
      <c r="C712" s="10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10"/>
      <c r="R712" s="9"/>
    </row>
    <row r="713" spans="1:18" x14ac:dyDescent="0.4">
      <c r="A713" s="9"/>
      <c r="B713" s="9"/>
      <c r="C713" s="10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10"/>
      <c r="R713" s="9"/>
    </row>
    <row r="714" spans="1:18" x14ac:dyDescent="0.4">
      <c r="A714" s="9"/>
      <c r="B714" s="9"/>
      <c r="C714" s="10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10"/>
      <c r="R714" s="9"/>
    </row>
    <row r="715" spans="1:18" x14ac:dyDescent="0.4">
      <c r="A715" s="9"/>
      <c r="B715" s="9"/>
      <c r="C715" s="10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10"/>
      <c r="R715" s="9"/>
    </row>
    <row r="716" spans="1:18" x14ac:dyDescent="0.4">
      <c r="A716" s="9"/>
      <c r="B716" s="9"/>
      <c r="C716" s="10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10"/>
      <c r="R716" s="9"/>
    </row>
    <row r="717" spans="1:18" x14ac:dyDescent="0.4">
      <c r="A717" s="9"/>
      <c r="B717" s="9"/>
      <c r="C717" s="10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10"/>
      <c r="R717" s="9"/>
    </row>
    <row r="718" spans="1:18" x14ac:dyDescent="0.4">
      <c r="A718" s="9"/>
      <c r="B718" s="9"/>
      <c r="C718" s="10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10"/>
      <c r="R718" s="9"/>
    </row>
    <row r="719" spans="1:18" x14ac:dyDescent="0.4">
      <c r="A719" s="9"/>
      <c r="B719" s="9"/>
      <c r="C719" s="10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10"/>
      <c r="R719" s="9"/>
    </row>
    <row r="720" spans="1:18" x14ac:dyDescent="0.4">
      <c r="A720" s="9"/>
      <c r="B720" s="9"/>
      <c r="C720" s="10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10"/>
      <c r="R720" s="9"/>
    </row>
    <row r="721" spans="1:18" x14ac:dyDescent="0.4">
      <c r="A721" s="9"/>
      <c r="B721" s="9"/>
      <c r="C721" s="10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10"/>
      <c r="R721" s="9"/>
    </row>
    <row r="722" spans="1:18" x14ac:dyDescent="0.4">
      <c r="A722" s="9"/>
      <c r="B722" s="9"/>
      <c r="C722" s="10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10"/>
      <c r="R722" s="9"/>
    </row>
    <row r="723" spans="1:18" x14ac:dyDescent="0.4">
      <c r="A723" s="9"/>
      <c r="B723" s="9"/>
      <c r="C723" s="10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10"/>
      <c r="R723" s="9"/>
    </row>
    <row r="724" spans="1:18" x14ac:dyDescent="0.4">
      <c r="A724" s="9"/>
      <c r="B724" s="9"/>
      <c r="C724" s="10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10"/>
      <c r="R724" s="9"/>
    </row>
    <row r="725" spans="1:18" x14ac:dyDescent="0.4">
      <c r="A725" s="9"/>
      <c r="B725" s="9"/>
      <c r="C725" s="10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10"/>
      <c r="R725" s="9"/>
    </row>
    <row r="726" spans="1:18" x14ac:dyDescent="0.4">
      <c r="A726" s="9"/>
      <c r="B726" s="9"/>
      <c r="C726" s="10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10"/>
      <c r="R726" s="9"/>
    </row>
    <row r="727" spans="1:18" x14ac:dyDescent="0.4">
      <c r="A727" s="9"/>
      <c r="B727" s="9"/>
      <c r="C727" s="10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10"/>
      <c r="R727" s="9"/>
    </row>
    <row r="728" spans="1:18" x14ac:dyDescent="0.4">
      <c r="A728" s="9"/>
      <c r="B728" s="9"/>
      <c r="C728" s="10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10"/>
      <c r="R728" s="9"/>
    </row>
    <row r="729" spans="1:18" x14ac:dyDescent="0.4">
      <c r="A729" s="9"/>
      <c r="B729" s="9"/>
      <c r="C729" s="10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10"/>
      <c r="R729" s="9"/>
    </row>
    <row r="730" spans="1:18" x14ac:dyDescent="0.4">
      <c r="A730" s="9"/>
      <c r="B730" s="9"/>
      <c r="C730" s="10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10"/>
      <c r="R730" s="9"/>
    </row>
    <row r="731" spans="1:18" x14ac:dyDescent="0.4">
      <c r="A731" s="9"/>
      <c r="B731" s="9"/>
      <c r="C731" s="10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10"/>
      <c r="R731" s="9"/>
    </row>
    <row r="732" spans="1:18" x14ac:dyDescent="0.4">
      <c r="A732" s="9"/>
      <c r="B732" s="9"/>
      <c r="C732" s="10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10"/>
      <c r="R732" s="9"/>
    </row>
    <row r="733" spans="1:18" x14ac:dyDescent="0.4">
      <c r="A733" s="9"/>
      <c r="B733" s="9"/>
      <c r="C733" s="10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10"/>
      <c r="R733" s="9"/>
    </row>
    <row r="734" spans="1:18" x14ac:dyDescent="0.4">
      <c r="A734" s="9"/>
      <c r="B734" s="9"/>
      <c r="C734" s="10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10"/>
      <c r="R734" s="9"/>
    </row>
    <row r="735" spans="1:18" x14ac:dyDescent="0.4">
      <c r="A735" s="9"/>
      <c r="B735" s="9"/>
      <c r="C735" s="10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10"/>
      <c r="R735" s="9"/>
    </row>
    <row r="736" spans="1:18" x14ac:dyDescent="0.4">
      <c r="A736" s="9"/>
      <c r="B736" s="9"/>
      <c r="C736" s="10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10"/>
      <c r="R736" s="9"/>
    </row>
    <row r="737" spans="1:18" x14ac:dyDescent="0.4">
      <c r="A737" s="9"/>
      <c r="B737" s="9"/>
      <c r="C737" s="10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10"/>
      <c r="R737" s="9"/>
    </row>
    <row r="738" spans="1:18" x14ac:dyDescent="0.4">
      <c r="A738" s="9"/>
      <c r="B738" s="9"/>
      <c r="C738" s="10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10"/>
      <c r="R738" s="9"/>
    </row>
    <row r="739" spans="1:18" x14ac:dyDescent="0.4">
      <c r="A739" s="9"/>
      <c r="B739" s="9"/>
      <c r="C739" s="10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10"/>
      <c r="R739" s="9"/>
    </row>
    <row r="740" spans="1:18" x14ac:dyDescent="0.4">
      <c r="A740" s="9"/>
      <c r="B740" s="9"/>
      <c r="C740" s="10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10"/>
      <c r="R740" s="9"/>
    </row>
    <row r="741" spans="1:18" x14ac:dyDescent="0.4">
      <c r="A741" s="9"/>
      <c r="B741" s="9"/>
      <c r="C741" s="10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10"/>
      <c r="R741" s="9"/>
    </row>
    <row r="742" spans="1:18" x14ac:dyDescent="0.4">
      <c r="A742" s="9"/>
      <c r="B742" s="9"/>
      <c r="C742" s="10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10"/>
      <c r="R742" s="9"/>
    </row>
    <row r="743" spans="1:18" x14ac:dyDescent="0.4">
      <c r="A743" s="9"/>
      <c r="B743" s="9"/>
      <c r="C743" s="10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10"/>
      <c r="R743" s="9"/>
    </row>
    <row r="744" spans="1:18" x14ac:dyDescent="0.4">
      <c r="A744" s="9"/>
      <c r="B744" s="9"/>
      <c r="C744" s="10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10"/>
      <c r="R744" s="9"/>
    </row>
    <row r="745" spans="1:18" x14ac:dyDescent="0.4">
      <c r="A745" s="9"/>
      <c r="B745" s="9"/>
      <c r="C745" s="10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10"/>
      <c r="R745" s="9"/>
    </row>
    <row r="746" spans="1:18" x14ac:dyDescent="0.4">
      <c r="A746" s="9"/>
      <c r="B746" s="9"/>
      <c r="C746" s="10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10"/>
      <c r="R746" s="9"/>
    </row>
    <row r="747" spans="1:18" x14ac:dyDescent="0.4">
      <c r="A747" s="9"/>
      <c r="B747" s="9"/>
      <c r="C747" s="10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10"/>
      <c r="R747" s="9"/>
    </row>
    <row r="748" spans="1:18" x14ac:dyDescent="0.4">
      <c r="A748" s="9"/>
      <c r="B748" s="9"/>
      <c r="C748" s="10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10"/>
      <c r="R748" s="9"/>
    </row>
    <row r="749" spans="1:18" x14ac:dyDescent="0.4">
      <c r="A749" s="9"/>
      <c r="B749" s="9"/>
      <c r="C749" s="10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10"/>
      <c r="R749" s="9"/>
    </row>
    <row r="750" spans="1:18" x14ac:dyDescent="0.4">
      <c r="A750" s="9"/>
      <c r="B750" s="9"/>
      <c r="C750" s="10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10"/>
      <c r="R750" s="9"/>
    </row>
    <row r="751" spans="1:18" x14ac:dyDescent="0.4">
      <c r="A751" s="9"/>
      <c r="B751" s="9"/>
      <c r="C751" s="10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10"/>
      <c r="R751" s="9"/>
    </row>
    <row r="752" spans="1:18" x14ac:dyDescent="0.4">
      <c r="A752" s="9"/>
      <c r="B752" s="9"/>
      <c r="C752" s="10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10"/>
      <c r="R752" s="9"/>
    </row>
    <row r="753" spans="1:18" x14ac:dyDescent="0.4">
      <c r="A753" s="9"/>
      <c r="B753" s="9"/>
      <c r="C753" s="10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10"/>
      <c r="R753" s="9"/>
    </row>
    <row r="754" spans="1:18" x14ac:dyDescent="0.4">
      <c r="A754" s="9"/>
      <c r="B754" s="9"/>
      <c r="C754" s="10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10"/>
      <c r="R754" s="9"/>
    </row>
    <row r="755" spans="1:18" x14ac:dyDescent="0.4">
      <c r="A755" s="9"/>
      <c r="B755" s="9"/>
      <c r="C755" s="10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10"/>
      <c r="R755" s="9"/>
    </row>
    <row r="756" spans="1:18" x14ac:dyDescent="0.4">
      <c r="A756" s="9"/>
      <c r="B756" s="9"/>
      <c r="C756" s="10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10"/>
      <c r="R756" s="9"/>
    </row>
    <row r="757" spans="1:18" x14ac:dyDescent="0.4">
      <c r="A757" s="9"/>
      <c r="B757" s="9"/>
      <c r="C757" s="10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10"/>
      <c r="R757" s="9"/>
    </row>
    <row r="758" spans="1:18" x14ac:dyDescent="0.4">
      <c r="A758" s="9"/>
      <c r="B758" s="9"/>
      <c r="C758" s="10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10"/>
      <c r="R758" s="9"/>
    </row>
    <row r="759" spans="1:18" x14ac:dyDescent="0.4">
      <c r="A759" s="9"/>
      <c r="B759" s="9"/>
      <c r="C759" s="10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10"/>
      <c r="R759" s="9"/>
    </row>
    <row r="760" spans="1:18" x14ac:dyDescent="0.4">
      <c r="A760" s="9"/>
      <c r="B760" s="9"/>
      <c r="C760" s="10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10"/>
      <c r="R760" s="9"/>
    </row>
    <row r="761" spans="1:18" x14ac:dyDescent="0.4">
      <c r="A761" s="9"/>
      <c r="B761" s="9"/>
      <c r="C761" s="10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10"/>
      <c r="R761" s="9"/>
    </row>
    <row r="762" spans="1:18" x14ac:dyDescent="0.4">
      <c r="A762" s="9"/>
      <c r="B762" s="9"/>
      <c r="C762" s="10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10"/>
      <c r="R762" s="9"/>
    </row>
    <row r="763" spans="1:18" x14ac:dyDescent="0.4">
      <c r="A763" s="9"/>
      <c r="B763" s="9"/>
      <c r="C763" s="10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10"/>
      <c r="R763" s="9"/>
    </row>
    <row r="764" spans="1:18" x14ac:dyDescent="0.4">
      <c r="A764" s="9"/>
      <c r="B764" s="9"/>
      <c r="C764" s="10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10"/>
      <c r="R764" s="9"/>
    </row>
    <row r="765" spans="1:18" x14ac:dyDescent="0.4">
      <c r="A765" s="9"/>
      <c r="B765" s="9"/>
      <c r="C765" s="10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10"/>
      <c r="R765" s="9"/>
    </row>
    <row r="766" spans="1:18" x14ac:dyDescent="0.4">
      <c r="A766" s="9"/>
      <c r="B766" s="9"/>
      <c r="C766" s="10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10"/>
      <c r="R766" s="9"/>
    </row>
    <row r="767" spans="1:18" x14ac:dyDescent="0.4">
      <c r="A767" s="9"/>
      <c r="B767" s="9"/>
      <c r="C767" s="10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10"/>
      <c r="R767" s="9"/>
    </row>
    <row r="768" spans="1:18" x14ac:dyDescent="0.4">
      <c r="A768" s="9"/>
      <c r="B768" s="9"/>
      <c r="C768" s="10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10"/>
      <c r="R768" s="9"/>
    </row>
    <row r="769" spans="1:18" x14ac:dyDescent="0.4">
      <c r="A769" s="9"/>
      <c r="B769" s="9"/>
      <c r="C769" s="10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10"/>
      <c r="R769" s="9"/>
    </row>
    <row r="770" spans="1:18" x14ac:dyDescent="0.4">
      <c r="A770" s="9"/>
      <c r="B770" s="9"/>
      <c r="C770" s="10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10"/>
      <c r="R770" s="9"/>
    </row>
    <row r="771" spans="1:18" x14ac:dyDescent="0.4">
      <c r="A771" s="9"/>
      <c r="B771" s="9"/>
      <c r="C771" s="10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10"/>
      <c r="R771" s="9"/>
    </row>
    <row r="772" spans="1:18" x14ac:dyDescent="0.4">
      <c r="A772" s="9"/>
      <c r="B772" s="9"/>
      <c r="C772" s="10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10"/>
      <c r="R772" s="9"/>
    </row>
    <row r="773" spans="1:18" x14ac:dyDescent="0.4">
      <c r="A773" s="9"/>
      <c r="B773" s="9"/>
      <c r="C773" s="10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10"/>
      <c r="R773" s="9"/>
    </row>
    <row r="774" spans="1:18" x14ac:dyDescent="0.4">
      <c r="A774" s="9"/>
      <c r="B774" s="9"/>
      <c r="C774" s="10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10"/>
      <c r="R774" s="9"/>
    </row>
    <row r="775" spans="1:18" x14ac:dyDescent="0.4">
      <c r="A775" s="9"/>
      <c r="B775" s="9"/>
      <c r="C775" s="10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10"/>
      <c r="R775" s="9"/>
    </row>
    <row r="776" spans="1:18" x14ac:dyDescent="0.4">
      <c r="A776" s="9"/>
      <c r="B776" s="9"/>
      <c r="C776" s="10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10"/>
      <c r="R776" s="9"/>
    </row>
    <row r="777" spans="1:18" x14ac:dyDescent="0.4">
      <c r="A777" s="9"/>
      <c r="B777" s="9"/>
      <c r="C777" s="10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10"/>
      <c r="R777" s="9"/>
    </row>
    <row r="778" spans="1:18" x14ac:dyDescent="0.4">
      <c r="A778" s="9"/>
      <c r="B778" s="9"/>
      <c r="C778" s="10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10"/>
      <c r="R778" s="9"/>
    </row>
    <row r="779" spans="1:18" x14ac:dyDescent="0.4">
      <c r="A779" s="9"/>
      <c r="B779" s="9"/>
      <c r="C779" s="10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10"/>
      <c r="R779" s="9"/>
    </row>
    <row r="780" spans="1:18" x14ac:dyDescent="0.4">
      <c r="A780" s="9"/>
      <c r="B780" s="9"/>
      <c r="C780" s="10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10"/>
      <c r="R780" s="9"/>
    </row>
    <row r="781" spans="1:18" x14ac:dyDescent="0.4">
      <c r="A781" s="9"/>
      <c r="B781" s="9"/>
      <c r="C781" s="10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10"/>
      <c r="R781" s="9"/>
    </row>
    <row r="782" spans="1:18" x14ac:dyDescent="0.4">
      <c r="A782" s="9"/>
      <c r="B782" s="9"/>
      <c r="C782" s="10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10"/>
      <c r="R782" s="9"/>
    </row>
    <row r="783" spans="1:18" x14ac:dyDescent="0.4">
      <c r="A783" s="9"/>
      <c r="B783" s="9"/>
      <c r="C783" s="10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10"/>
      <c r="R783" s="9"/>
    </row>
    <row r="784" spans="1:18" x14ac:dyDescent="0.4">
      <c r="A784" s="9"/>
      <c r="B784" s="9"/>
      <c r="C784" s="10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10"/>
      <c r="R784" s="9"/>
    </row>
    <row r="785" spans="1:18" x14ac:dyDescent="0.4">
      <c r="A785" s="9"/>
      <c r="B785" s="9"/>
      <c r="C785" s="10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10"/>
      <c r="R785" s="9"/>
    </row>
    <row r="786" spans="1:18" x14ac:dyDescent="0.4">
      <c r="A786" s="9"/>
      <c r="B786" s="9"/>
      <c r="C786" s="10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10"/>
      <c r="R786" s="9"/>
    </row>
    <row r="787" spans="1:18" x14ac:dyDescent="0.4">
      <c r="A787" s="9"/>
      <c r="B787" s="9"/>
      <c r="C787" s="10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10"/>
      <c r="R787" s="9"/>
    </row>
    <row r="788" spans="1:18" x14ac:dyDescent="0.4">
      <c r="A788" s="9"/>
      <c r="B788" s="9"/>
      <c r="C788" s="10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10"/>
      <c r="R788" s="9"/>
    </row>
    <row r="789" spans="1:18" x14ac:dyDescent="0.4">
      <c r="A789" s="9"/>
      <c r="B789" s="9"/>
      <c r="C789" s="10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10"/>
      <c r="R789" s="9"/>
    </row>
    <row r="790" spans="1:18" x14ac:dyDescent="0.4">
      <c r="A790" s="9"/>
      <c r="B790" s="9"/>
      <c r="C790" s="10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10"/>
      <c r="R790" s="9"/>
    </row>
    <row r="791" spans="1:18" x14ac:dyDescent="0.4">
      <c r="A791" s="9"/>
      <c r="B791" s="9"/>
      <c r="C791" s="10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10"/>
      <c r="R791" s="9"/>
    </row>
    <row r="792" spans="1:18" x14ac:dyDescent="0.4">
      <c r="A792" s="9"/>
      <c r="B792" s="9"/>
      <c r="C792" s="10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10"/>
      <c r="R792" s="9"/>
    </row>
    <row r="793" spans="1:18" x14ac:dyDescent="0.4">
      <c r="A793" s="9"/>
      <c r="B793" s="9"/>
      <c r="C793" s="10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10"/>
      <c r="R793" s="9"/>
    </row>
    <row r="794" spans="1:18" x14ac:dyDescent="0.4">
      <c r="A794" s="9"/>
      <c r="B794" s="9"/>
      <c r="C794" s="10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10"/>
      <c r="R794" s="9"/>
    </row>
    <row r="795" spans="1:18" x14ac:dyDescent="0.4">
      <c r="A795" s="9"/>
      <c r="B795" s="9"/>
      <c r="C795" s="10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10"/>
      <c r="R795" s="9"/>
    </row>
    <row r="796" spans="1:18" x14ac:dyDescent="0.4">
      <c r="A796" s="9"/>
      <c r="B796" s="9"/>
      <c r="C796" s="10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10"/>
      <c r="R796" s="9"/>
    </row>
    <row r="797" spans="1:18" x14ac:dyDescent="0.4">
      <c r="A797" s="9"/>
      <c r="B797" s="9"/>
      <c r="C797" s="10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10"/>
      <c r="R797" s="9"/>
    </row>
    <row r="798" spans="1:18" x14ac:dyDescent="0.4">
      <c r="A798" s="9"/>
      <c r="B798" s="9"/>
      <c r="C798" s="10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10"/>
      <c r="R798" s="9"/>
    </row>
    <row r="799" spans="1:18" x14ac:dyDescent="0.4">
      <c r="A799" s="9"/>
      <c r="B799" s="9"/>
      <c r="C799" s="10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10"/>
      <c r="R799" s="9"/>
    </row>
    <row r="800" spans="1:18" x14ac:dyDescent="0.4">
      <c r="A800" s="9"/>
      <c r="B800" s="9"/>
      <c r="C800" s="10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10"/>
      <c r="R800" s="9"/>
    </row>
    <row r="801" spans="1:18" x14ac:dyDescent="0.4">
      <c r="A801" s="9"/>
      <c r="B801" s="9"/>
      <c r="C801" s="10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10"/>
      <c r="R801" s="9"/>
    </row>
    <row r="802" spans="1:18" x14ac:dyDescent="0.4">
      <c r="A802" s="9"/>
      <c r="B802" s="9"/>
      <c r="C802" s="10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10"/>
      <c r="R802" s="9"/>
    </row>
    <row r="803" spans="1:18" x14ac:dyDescent="0.4">
      <c r="A803" s="9"/>
      <c r="B803" s="9"/>
      <c r="C803" s="10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10"/>
      <c r="R803" s="9"/>
    </row>
    <row r="804" spans="1:18" x14ac:dyDescent="0.4">
      <c r="A804" s="9"/>
      <c r="B804" s="9"/>
      <c r="C804" s="10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10"/>
      <c r="R804" s="9"/>
    </row>
    <row r="805" spans="1:18" x14ac:dyDescent="0.4">
      <c r="A805" s="9"/>
      <c r="B805" s="9"/>
      <c r="C805" s="10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10"/>
      <c r="R805" s="9"/>
    </row>
    <row r="806" spans="1:18" x14ac:dyDescent="0.4">
      <c r="A806" s="9"/>
      <c r="B806" s="9"/>
      <c r="C806" s="10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10"/>
      <c r="R806" s="9"/>
    </row>
    <row r="807" spans="1:18" x14ac:dyDescent="0.4">
      <c r="A807" s="9"/>
      <c r="B807" s="9"/>
      <c r="C807" s="10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10"/>
      <c r="R807" s="9"/>
    </row>
    <row r="808" spans="1:18" x14ac:dyDescent="0.4">
      <c r="A808" s="9"/>
      <c r="B808" s="9"/>
      <c r="C808" s="10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10"/>
      <c r="R808" s="9"/>
    </row>
    <row r="809" spans="1:18" x14ac:dyDescent="0.4">
      <c r="A809" s="9"/>
      <c r="B809" s="9"/>
      <c r="C809" s="10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10"/>
      <c r="R809" s="9"/>
    </row>
    <row r="810" spans="1:18" x14ac:dyDescent="0.4">
      <c r="A810" s="9"/>
      <c r="B810" s="9"/>
      <c r="C810" s="10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10"/>
      <c r="R810" s="9"/>
    </row>
    <row r="811" spans="1:18" x14ac:dyDescent="0.4">
      <c r="A811" s="9"/>
      <c r="B811" s="9"/>
      <c r="C811" s="10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10"/>
      <c r="R811" s="9"/>
    </row>
    <row r="812" spans="1:18" x14ac:dyDescent="0.4">
      <c r="A812" s="9"/>
      <c r="B812" s="9"/>
      <c r="C812" s="10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10"/>
      <c r="R812" s="9"/>
    </row>
    <row r="813" spans="1:18" x14ac:dyDescent="0.4">
      <c r="A813" s="9"/>
      <c r="B813" s="9"/>
      <c r="C813" s="10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10"/>
      <c r="R813" s="9"/>
    </row>
    <row r="814" spans="1:18" x14ac:dyDescent="0.4">
      <c r="A814" s="9"/>
      <c r="B814" s="9"/>
      <c r="C814" s="10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10"/>
      <c r="R814" s="9"/>
    </row>
    <row r="815" spans="1:18" x14ac:dyDescent="0.4">
      <c r="A815" s="9"/>
      <c r="B815" s="9"/>
      <c r="C815" s="10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10"/>
      <c r="R815" s="9"/>
    </row>
    <row r="816" spans="1:18" x14ac:dyDescent="0.4">
      <c r="A816" s="9"/>
      <c r="B816" s="9"/>
      <c r="C816" s="10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10"/>
      <c r="R816" s="9"/>
    </row>
    <row r="817" spans="1:18" x14ac:dyDescent="0.4">
      <c r="A817" s="9"/>
      <c r="B817" s="9"/>
      <c r="C817" s="10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10"/>
      <c r="R817" s="9"/>
    </row>
    <row r="818" spans="1:18" x14ac:dyDescent="0.4">
      <c r="A818" s="9"/>
      <c r="B818" s="9"/>
      <c r="C818" s="10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10"/>
      <c r="R818" s="9"/>
    </row>
    <row r="819" spans="1:18" x14ac:dyDescent="0.4">
      <c r="A819" s="9"/>
      <c r="B819" s="9"/>
      <c r="C819" s="10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10"/>
      <c r="R819" s="9"/>
    </row>
    <row r="820" spans="1:18" x14ac:dyDescent="0.4">
      <c r="A820" s="9"/>
      <c r="B820" s="9"/>
      <c r="C820" s="10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10"/>
      <c r="R820" s="9"/>
    </row>
    <row r="821" spans="1:18" x14ac:dyDescent="0.4">
      <c r="A821" s="9"/>
      <c r="B821" s="9"/>
      <c r="C821" s="10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10"/>
      <c r="R821" s="9"/>
    </row>
    <row r="822" spans="1:18" x14ac:dyDescent="0.4">
      <c r="A822" s="9"/>
      <c r="B822" s="9"/>
      <c r="C822" s="10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10"/>
      <c r="R822" s="9"/>
    </row>
    <row r="823" spans="1:18" x14ac:dyDescent="0.4">
      <c r="A823" s="9"/>
      <c r="B823" s="9"/>
      <c r="C823" s="10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10"/>
      <c r="R823" s="9"/>
    </row>
    <row r="824" spans="1:18" x14ac:dyDescent="0.4">
      <c r="A824" s="9"/>
      <c r="B824" s="9"/>
      <c r="C824" s="10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10"/>
      <c r="R824" s="9"/>
    </row>
    <row r="825" spans="1:18" x14ac:dyDescent="0.4">
      <c r="A825" s="9"/>
      <c r="B825" s="9"/>
      <c r="C825" s="10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10"/>
      <c r="R825" s="9"/>
    </row>
    <row r="826" spans="1:18" x14ac:dyDescent="0.4">
      <c r="A826" s="9"/>
      <c r="B826" s="9"/>
      <c r="C826" s="10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10"/>
      <c r="R826" s="9"/>
    </row>
    <row r="827" spans="1:18" x14ac:dyDescent="0.4">
      <c r="A827" s="9"/>
      <c r="B827" s="9"/>
      <c r="C827" s="10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10"/>
      <c r="R827" s="9"/>
    </row>
    <row r="828" spans="1:18" x14ac:dyDescent="0.4">
      <c r="A828" s="9"/>
      <c r="B828" s="9"/>
      <c r="C828" s="10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10"/>
      <c r="R828" s="9"/>
    </row>
    <row r="829" spans="1:18" x14ac:dyDescent="0.4">
      <c r="A829" s="9"/>
      <c r="B829" s="9"/>
      <c r="C829" s="10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10"/>
      <c r="R829" s="9"/>
    </row>
    <row r="830" spans="1:18" x14ac:dyDescent="0.4">
      <c r="A830" s="9"/>
      <c r="B830" s="9"/>
      <c r="C830" s="10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10"/>
      <c r="R830" s="9"/>
    </row>
    <row r="831" spans="1:18" x14ac:dyDescent="0.4">
      <c r="A831" s="9"/>
      <c r="B831" s="9"/>
      <c r="C831" s="10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10"/>
      <c r="R831" s="9"/>
    </row>
    <row r="832" spans="1:18" x14ac:dyDescent="0.4">
      <c r="A832" s="9"/>
      <c r="B832" s="9"/>
      <c r="C832" s="10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10"/>
      <c r="R832" s="9"/>
    </row>
    <row r="833" spans="1:18" x14ac:dyDescent="0.4">
      <c r="A833" s="9"/>
      <c r="B833" s="9"/>
      <c r="C833" s="10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10"/>
      <c r="R833" s="9"/>
    </row>
    <row r="834" spans="1:18" x14ac:dyDescent="0.4">
      <c r="A834" s="9"/>
      <c r="B834" s="9"/>
      <c r="C834" s="10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10"/>
      <c r="R834" s="9"/>
    </row>
    <row r="835" spans="1:18" x14ac:dyDescent="0.4">
      <c r="A835" s="9"/>
      <c r="B835" s="9"/>
      <c r="C835" s="10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10"/>
      <c r="R835" s="9"/>
    </row>
    <row r="836" spans="1:18" x14ac:dyDescent="0.4">
      <c r="A836" s="9"/>
      <c r="B836" s="9"/>
      <c r="C836" s="10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10"/>
      <c r="R836" s="9"/>
    </row>
    <row r="837" spans="1:18" x14ac:dyDescent="0.4">
      <c r="A837" s="9"/>
      <c r="B837" s="9"/>
      <c r="C837" s="10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10"/>
      <c r="R837" s="9"/>
    </row>
    <row r="838" spans="1:18" x14ac:dyDescent="0.4">
      <c r="A838" s="9"/>
      <c r="B838" s="9"/>
      <c r="C838" s="10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10"/>
      <c r="R838" s="9"/>
    </row>
    <row r="839" spans="1:18" x14ac:dyDescent="0.4">
      <c r="A839" s="9"/>
      <c r="B839" s="9"/>
      <c r="C839" s="10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10"/>
      <c r="R839" s="9"/>
    </row>
    <row r="840" spans="1:18" x14ac:dyDescent="0.4">
      <c r="A840" s="9"/>
      <c r="B840" s="9"/>
      <c r="C840" s="10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10"/>
      <c r="R840" s="9"/>
    </row>
    <row r="841" spans="1:18" x14ac:dyDescent="0.4">
      <c r="A841" s="9"/>
      <c r="B841" s="9"/>
      <c r="C841" s="10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10"/>
      <c r="R841" s="9"/>
    </row>
    <row r="842" spans="1:18" x14ac:dyDescent="0.4">
      <c r="A842" s="9"/>
      <c r="B842" s="9"/>
      <c r="C842" s="10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10"/>
      <c r="R842" s="9"/>
    </row>
    <row r="843" spans="1:18" x14ac:dyDescent="0.4">
      <c r="A843" s="9"/>
      <c r="B843" s="9"/>
      <c r="C843" s="10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10"/>
      <c r="R843" s="9"/>
    </row>
    <row r="844" spans="1:18" x14ac:dyDescent="0.4">
      <c r="A844" s="9"/>
      <c r="B844" s="9"/>
      <c r="C844" s="10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10"/>
      <c r="R844" s="9"/>
    </row>
    <row r="845" spans="1:18" x14ac:dyDescent="0.4">
      <c r="A845" s="9"/>
      <c r="B845" s="9"/>
      <c r="C845" s="10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10"/>
      <c r="R845" s="9"/>
    </row>
    <row r="846" spans="1:18" x14ac:dyDescent="0.4">
      <c r="A846" s="9"/>
      <c r="B846" s="9"/>
      <c r="C846" s="10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10"/>
      <c r="R846" s="9"/>
    </row>
    <row r="847" spans="1:18" x14ac:dyDescent="0.4">
      <c r="A847" s="9"/>
      <c r="B847" s="9"/>
      <c r="C847" s="10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10"/>
      <c r="R847" s="9"/>
    </row>
    <row r="848" spans="1:18" x14ac:dyDescent="0.4">
      <c r="A848" s="9"/>
      <c r="B848" s="9"/>
      <c r="C848" s="10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10"/>
      <c r="R848" s="9"/>
    </row>
    <row r="849" spans="1:18" x14ac:dyDescent="0.4">
      <c r="A849" s="9"/>
      <c r="B849" s="9"/>
      <c r="C849" s="10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10"/>
      <c r="R849" s="9"/>
    </row>
    <row r="850" spans="1:18" x14ac:dyDescent="0.4">
      <c r="A850" s="9"/>
      <c r="B850" s="9"/>
      <c r="C850" s="10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10"/>
      <c r="R850" s="9"/>
    </row>
    <row r="851" spans="1:18" x14ac:dyDescent="0.4">
      <c r="A851" s="9"/>
      <c r="B851" s="9"/>
      <c r="C851" s="10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10"/>
      <c r="R851" s="9"/>
    </row>
    <row r="852" spans="1:18" x14ac:dyDescent="0.4">
      <c r="A852" s="9"/>
      <c r="B852" s="9"/>
      <c r="C852" s="10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10"/>
      <c r="R852" s="9"/>
    </row>
    <row r="853" spans="1:18" x14ac:dyDescent="0.4">
      <c r="A853" s="9"/>
      <c r="B853" s="9"/>
      <c r="C853" s="10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10"/>
      <c r="R853" s="9"/>
    </row>
    <row r="854" spans="1:18" x14ac:dyDescent="0.4">
      <c r="A854" s="9"/>
      <c r="B854" s="9"/>
      <c r="C854" s="10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10"/>
      <c r="R854" s="9"/>
    </row>
    <row r="855" spans="1:18" x14ac:dyDescent="0.4">
      <c r="A855" s="9"/>
      <c r="B855" s="9"/>
      <c r="C855" s="10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10"/>
      <c r="R855" s="9"/>
    </row>
    <row r="856" spans="1:18" x14ac:dyDescent="0.4">
      <c r="A856" s="9"/>
      <c r="B856" s="9"/>
      <c r="C856" s="10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10"/>
      <c r="R856" s="9"/>
    </row>
    <row r="857" spans="1:18" x14ac:dyDescent="0.4">
      <c r="A857" s="9"/>
      <c r="B857" s="9"/>
      <c r="C857" s="10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10"/>
      <c r="R857" s="9"/>
    </row>
    <row r="858" spans="1:18" x14ac:dyDescent="0.4">
      <c r="A858" s="9"/>
      <c r="B858" s="9"/>
      <c r="C858" s="10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10"/>
      <c r="R858" s="9"/>
    </row>
    <row r="859" spans="1:18" x14ac:dyDescent="0.4">
      <c r="A859" s="9"/>
      <c r="B859" s="9"/>
      <c r="C859" s="10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10"/>
      <c r="R859" s="9"/>
    </row>
    <row r="860" spans="1:18" x14ac:dyDescent="0.4">
      <c r="A860" s="9"/>
      <c r="B860" s="9"/>
      <c r="C860" s="10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10"/>
      <c r="R860" s="9"/>
    </row>
    <row r="861" spans="1:18" x14ac:dyDescent="0.4">
      <c r="A861" s="9"/>
      <c r="B861" s="9"/>
      <c r="C861" s="10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10"/>
      <c r="R861" s="9"/>
    </row>
    <row r="862" spans="1:18" x14ac:dyDescent="0.4">
      <c r="A862" s="9"/>
      <c r="B862" s="9"/>
      <c r="C862" s="10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10"/>
      <c r="R862" s="9"/>
    </row>
    <row r="863" spans="1:18" x14ac:dyDescent="0.4">
      <c r="A863" s="9"/>
      <c r="B863" s="9"/>
      <c r="C863" s="10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10"/>
      <c r="R863" s="9"/>
    </row>
    <row r="864" spans="1:18" x14ac:dyDescent="0.4">
      <c r="A864" s="9"/>
      <c r="B864" s="9"/>
      <c r="C864" s="10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10"/>
      <c r="R864" s="9"/>
    </row>
    <row r="865" spans="1:18" x14ac:dyDescent="0.4">
      <c r="A865" s="9"/>
      <c r="B865" s="9"/>
      <c r="C865" s="10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10"/>
      <c r="R865" s="9"/>
    </row>
    <row r="866" spans="1:18" x14ac:dyDescent="0.4">
      <c r="A866" s="9"/>
      <c r="B866" s="9"/>
      <c r="C866" s="10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10"/>
      <c r="R866" s="9"/>
    </row>
    <row r="867" spans="1:18" x14ac:dyDescent="0.4">
      <c r="A867" s="9"/>
      <c r="B867" s="9"/>
      <c r="C867" s="10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10"/>
      <c r="R867" s="9"/>
    </row>
    <row r="868" spans="1:18" x14ac:dyDescent="0.4">
      <c r="A868" s="9"/>
      <c r="B868" s="9"/>
      <c r="C868" s="10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10"/>
      <c r="R868" s="9"/>
    </row>
    <row r="869" spans="1:18" x14ac:dyDescent="0.4">
      <c r="A869" s="9"/>
      <c r="B869" s="9"/>
      <c r="C869" s="10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10"/>
      <c r="R869" s="9"/>
    </row>
    <row r="870" spans="1:18" x14ac:dyDescent="0.4">
      <c r="A870" s="9"/>
      <c r="B870" s="9"/>
      <c r="C870" s="10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10"/>
      <c r="R870" s="9"/>
    </row>
    <row r="871" spans="1:18" x14ac:dyDescent="0.4">
      <c r="A871" s="9"/>
      <c r="B871" s="9"/>
      <c r="C871" s="10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10"/>
      <c r="R871" s="9"/>
    </row>
    <row r="872" spans="1:18" x14ac:dyDescent="0.4">
      <c r="A872" s="9"/>
      <c r="B872" s="9"/>
      <c r="C872" s="10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10"/>
      <c r="R872" s="9"/>
    </row>
    <row r="873" spans="1:18" x14ac:dyDescent="0.4">
      <c r="A873" s="9"/>
      <c r="B873" s="9"/>
      <c r="C873" s="10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10"/>
      <c r="R873" s="9"/>
    </row>
    <row r="874" spans="1:18" x14ac:dyDescent="0.4">
      <c r="A874" s="9"/>
      <c r="B874" s="9"/>
      <c r="C874" s="10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10"/>
      <c r="R874" s="9"/>
    </row>
    <row r="875" spans="1:18" x14ac:dyDescent="0.4">
      <c r="A875" s="9"/>
      <c r="B875" s="9"/>
      <c r="C875" s="10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10"/>
      <c r="R875" s="9"/>
    </row>
    <row r="876" spans="1:18" x14ac:dyDescent="0.4">
      <c r="A876" s="9"/>
      <c r="B876" s="9"/>
      <c r="C876" s="10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10"/>
      <c r="R876" s="9"/>
    </row>
    <row r="877" spans="1:18" x14ac:dyDescent="0.4">
      <c r="A877" s="9"/>
      <c r="B877" s="9"/>
      <c r="C877" s="10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10"/>
      <c r="R877" s="9"/>
    </row>
    <row r="878" spans="1:18" x14ac:dyDescent="0.4">
      <c r="A878" s="9"/>
      <c r="B878" s="9"/>
      <c r="C878" s="10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10"/>
      <c r="R878" s="9"/>
    </row>
    <row r="879" spans="1:18" x14ac:dyDescent="0.4">
      <c r="A879" s="9"/>
      <c r="B879" s="9"/>
      <c r="C879" s="10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10"/>
      <c r="R879" s="9"/>
    </row>
    <row r="880" spans="1:18" x14ac:dyDescent="0.4">
      <c r="A880" s="9"/>
      <c r="B880" s="9"/>
      <c r="C880" s="10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10"/>
      <c r="R880" s="9"/>
    </row>
    <row r="881" spans="1:18" x14ac:dyDescent="0.4">
      <c r="A881" s="9"/>
      <c r="B881" s="9"/>
      <c r="C881" s="10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10"/>
      <c r="R881" s="9"/>
    </row>
    <row r="882" spans="1:18" x14ac:dyDescent="0.4">
      <c r="A882" s="9"/>
      <c r="B882" s="9"/>
      <c r="C882" s="10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10"/>
      <c r="R882" s="9"/>
    </row>
    <row r="883" spans="1:18" x14ac:dyDescent="0.4">
      <c r="A883" s="9"/>
      <c r="B883" s="9"/>
      <c r="C883" s="10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10"/>
      <c r="R883" s="9"/>
    </row>
    <row r="884" spans="1:18" x14ac:dyDescent="0.4">
      <c r="A884" s="9"/>
      <c r="B884" s="9"/>
      <c r="C884" s="10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10"/>
      <c r="R884" s="9"/>
    </row>
    <row r="885" spans="1:18" x14ac:dyDescent="0.4">
      <c r="A885" s="9"/>
      <c r="B885" s="9"/>
      <c r="C885" s="10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10"/>
      <c r="R885" s="9"/>
    </row>
    <row r="886" spans="1:18" x14ac:dyDescent="0.4">
      <c r="A886" s="9"/>
      <c r="B886" s="9"/>
      <c r="C886" s="10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10"/>
      <c r="R886" s="9"/>
    </row>
    <row r="887" spans="1:18" x14ac:dyDescent="0.4">
      <c r="A887" s="9"/>
      <c r="B887" s="9"/>
      <c r="C887" s="10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10"/>
      <c r="R887" s="9"/>
    </row>
    <row r="888" spans="1:18" x14ac:dyDescent="0.4">
      <c r="A888" s="9"/>
      <c r="B888" s="9"/>
      <c r="C888" s="10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10"/>
      <c r="R888" s="9"/>
    </row>
    <row r="889" spans="1:18" x14ac:dyDescent="0.4">
      <c r="A889" s="9"/>
      <c r="B889" s="9"/>
      <c r="C889" s="10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10"/>
      <c r="R889" s="9"/>
    </row>
    <row r="890" spans="1:18" x14ac:dyDescent="0.4">
      <c r="A890" s="9"/>
      <c r="B890" s="9"/>
      <c r="C890" s="10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10"/>
      <c r="R890" s="9"/>
    </row>
    <row r="891" spans="1:18" x14ac:dyDescent="0.4">
      <c r="A891" s="9"/>
      <c r="B891" s="9"/>
      <c r="C891" s="10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10"/>
      <c r="R891" s="9"/>
    </row>
    <row r="892" spans="1:18" x14ac:dyDescent="0.4">
      <c r="A892" s="9"/>
      <c r="B892" s="9"/>
      <c r="C892" s="10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10"/>
      <c r="R892" s="9"/>
    </row>
    <row r="893" spans="1:18" x14ac:dyDescent="0.4">
      <c r="A893" s="9"/>
      <c r="B893" s="9"/>
      <c r="C893" s="10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10"/>
      <c r="R893" s="9"/>
    </row>
    <row r="894" spans="1:18" x14ac:dyDescent="0.4">
      <c r="A894" s="9"/>
      <c r="B894" s="9"/>
      <c r="C894" s="10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10"/>
      <c r="R894" s="9"/>
    </row>
    <row r="895" spans="1:18" x14ac:dyDescent="0.4">
      <c r="A895" s="9"/>
      <c r="B895" s="9"/>
      <c r="C895" s="10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10"/>
      <c r="R895" s="9"/>
    </row>
    <row r="896" spans="1:18" x14ac:dyDescent="0.4">
      <c r="A896" s="9"/>
      <c r="B896" s="9"/>
      <c r="C896" s="10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10"/>
      <c r="R896" s="9"/>
    </row>
    <row r="897" spans="1:18" x14ac:dyDescent="0.4">
      <c r="A897" s="9"/>
      <c r="B897" s="9"/>
      <c r="C897" s="10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10"/>
      <c r="R897" s="9"/>
    </row>
    <row r="898" spans="1:18" x14ac:dyDescent="0.4">
      <c r="A898" s="9"/>
      <c r="B898" s="9"/>
      <c r="C898" s="10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10"/>
      <c r="R898" s="9"/>
    </row>
    <row r="899" spans="1:18" x14ac:dyDescent="0.4">
      <c r="A899" s="9"/>
      <c r="B899" s="9"/>
      <c r="C899" s="10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10"/>
      <c r="R899" s="9"/>
    </row>
    <row r="900" spans="1:18" x14ac:dyDescent="0.4">
      <c r="A900" s="9"/>
      <c r="B900" s="9"/>
      <c r="C900" s="10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10"/>
      <c r="R900" s="9"/>
    </row>
    <row r="901" spans="1:18" x14ac:dyDescent="0.4">
      <c r="A901" s="9"/>
      <c r="B901" s="9"/>
      <c r="C901" s="10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10"/>
      <c r="R901" s="9"/>
    </row>
    <row r="902" spans="1:18" x14ac:dyDescent="0.4">
      <c r="A902" s="9"/>
      <c r="B902" s="9"/>
      <c r="C902" s="10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10"/>
      <c r="R902" s="9"/>
    </row>
    <row r="903" spans="1:18" x14ac:dyDescent="0.4">
      <c r="A903" s="9"/>
      <c r="B903" s="9"/>
      <c r="C903" s="10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10"/>
      <c r="R903" s="9"/>
    </row>
    <row r="904" spans="1:18" x14ac:dyDescent="0.4">
      <c r="A904" s="9"/>
      <c r="B904" s="9"/>
      <c r="C904" s="10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10"/>
      <c r="R904" s="9"/>
    </row>
    <row r="905" spans="1:18" x14ac:dyDescent="0.4">
      <c r="A905" s="9"/>
      <c r="B905" s="9"/>
      <c r="C905" s="10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10"/>
      <c r="R905" s="9"/>
    </row>
    <row r="906" spans="1:18" x14ac:dyDescent="0.4">
      <c r="A906" s="9"/>
      <c r="B906" s="9"/>
      <c r="C906" s="10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10"/>
      <c r="R906" s="9"/>
    </row>
    <row r="907" spans="1:18" x14ac:dyDescent="0.4">
      <c r="A907" s="9"/>
      <c r="B907" s="9"/>
      <c r="C907" s="10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10"/>
      <c r="R907" s="9"/>
    </row>
    <row r="908" spans="1:18" x14ac:dyDescent="0.4">
      <c r="A908" s="9"/>
      <c r="B908" s="9"/>
      <c r="C908" s="10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10"/>
      <c r="R908" s="9"/>
    </row>
    <row r="909" spans="1:18" x14ac:dyDescent="0.4">
      <c r="A909" s="9"/>
      <c r="B909" s="9"/>
      <c r="C909" s="10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10"/>
      <c r="R909" s="9"/>
    </row>
    <row r="910" spans="1:18" x14ac:dyDescent="0.4">
      <c r="A910" s="9"/>
      <c r="B910" s="9"/>
      <c r="C910" s="10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10"/>
      <c r="R910" s="9"/>
    </row>
    <row r="911" spans="1:18" x14ac:dyDescent="0.4">
      <c r="A911" s="9"/>
      <c r="B911" s="9"/>
      <c r="C911" s="10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10"/>
      <c r="R911" s="9"/>
    </row>
    <row r="912" spans="1:18" x14ac:dyDescent="0.4">
      <c r="A912" s="9"/>
      <c r="B912" s="9"/>
      <c r="C912" s="10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10"/>
      <c r="R912" s="9"/>
    </row>
    <row r="913" spans="1:18" x14ac:dyDescent="0.4">
      <c r="A913" s="9"/>
      <c r="B913" s="9"/>
      <c r="C913" s="10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10"/>
      <c r="R913" s="9"/>
    </row>
    <row r="914" spans="1:18" x14ac:dyDescent="0.4">
      <c r="A914" s="9"/>
      <c r="B914" s="9"/>
      <c r="C914" s="10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10"/>
      <c r="R914" s="9"/>
    </row>
    <row r="915" spans="1:18" x14ac:dyDescent="0.4">
      <c r="A915" s="9"/>
      <c r="B915" s="9"/>
      <c r="C915" s="10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10"/>
      <c r="R915" s="9"/>
    </row>
    <row r="916" spans="1:18" x14ac:dyDescent="0.4">
      <c r="A916" s="9"/>
      <c r="B916" s="9"/>
      <c r="C916" s="10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10"/>
      <c r="R916" s="9"/>
    </row>
    <row r="917" spans="1:18" x14ac:dyDescent="0.4">
      <c r="A917" s="9"/>
      <c r="B917" s="9"/>
      <c r="C917" s="10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10"/>
      <c r="R917" s="9"/>
    </row>
    <row r="918" spans="1:18" x14ac:dyDescent="0.4">
      <c r="A918" s="9"/>
      <c r="B918" s="9"/>
      <c r="C918" s="10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10"/>
      <c r="R918" s="9"/>
    </row>
    <row r="919" spans="1:18" x14ac:dyDescent="0.4">
      <c r="A919" s="9"/>
      <c r="B919" s="9"/>
      <c r="C919" s="10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10"/>
      <c r="R919" s="9"/>
    </row>
    <row r="920" spans="1:18" x14ac:dyDescent="0.4">
      <c r="A920" s="9"/>
      <c r="B920" s="9"/>
      <c r="C920" s="10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10"/>
      <c r="R920" s="9"/>
    </row>
    <row r="921" spans="1:18" x14ac:dyDescent="0.4">
      <c r="A921" s="9"/>
      <c r="B921" s="9"/>
      <c r="C921" s="10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10"/>
      <c r="R921" s="9"/>
    </row>
    <row r="922" spans="1:18" x14ac:dyDescent="0.4">
      <c r="A922" s="9"/>
      <c r="B922" s="9"/>
      <c r="C922" s="10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10"/>
      <c r="R922" s="9"/>
    </row>
    <row r="923" spans="1:18" x14ac:dyDescent="0.4">
      <c r="A923" s="9"/>
      <c r="B923" s="9"/>
      <c r="C923" s="10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10"/>
      <c r="R923" s="9"/>
    </row>
    <row r="924" spans="1:18" x14ac:dyDescent="0.4">
      <c r="A924" s="9"/>
      <c r="B924" s="9"/>
      <c r="C924" s="10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10"/>
      <c r="R924" s="9"/>
    </row>
    <row r="925" spans="1:18" x14ac:dyDescent="0.4">
      <c r="A925" s="9"/>
      <c r="B925" s="9"/>
      <c r="C925" s="10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10"/>
      <c r="R925" s="9"/>
    </row>
    <row r="926" spans="1:18" x14ac:dyDescent="0.4">
      <c r="A926" s="9"/>
      <c r="B926" s="9"/>
      <c r="C926" s="10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10"/>
      <c r="R926" s="9"/>
    </row>
    <row r="927" spans="1:18" x14ac:dyDescent="0.4">
      <c r="A927" s="9"/>
      <c r="B927" s="9"/>
      <c r="C927" s="10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10"/>
      <c r="R927" s="9"/>
    </row>
    <row r="928" spans="1:18" x14ac:dyDescent="0.4">
      <c r="A928" s="9"/>
      <c r="B928" s="9"/>
      <c r="C928" s="10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10"/>
      <c r="R928" s="9"/>
    </row>
    <row r="929" spans="1:18" x14ac:dyDescent="0.4">
      <c r="A929" s="9"/>
      <c r="B929" s="9"/>
      <c r="C929" s="10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10"/>
      <c r="R929" s="9"/>
    </row>
    <row r="930" spans="1:18" x14ac:dyDescent="0.4">
      <c r="A930" s="9"/>
      <c r="B930" s="9"/>
      <c r="C930" s="10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10"/>
      <c r="R930" s="9"/>
    </row>
    <row r="931" spans="1:18" x14ac:dyDescent="0.4">
      <c r="A931" s="9"/>
      <c r="B931" s="9"/>
      <c r="C931" s="10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10"/>
      <c r="R931" s="9"/>
    </row>
    <row r="932" spans="1:18" x14ac:dyDescent="0.4">
      <c r="A932" s="9"/>
      <c r="B932" s="9"/>
      <c r="C932" s="10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10"/>
      <c r="R932" s="9"/>
    </row>
    <row r="933" spans="1:18" x14ac:dyDescent="0.4">
      <c r="A933" s="9"/>
      <c r="B933" s="9"/>
      <c r="C933" s="10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10"/>
      <c r="R933" s="9"/>
    </row>
    <row r="934" spans="1:18" x14ac:dyDescent="0.4">
      <c r="A934" s="9"/>
      <c r="B934" s="9"/>
      <c r="C934" s="10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10"/>
      <c r="R934" s="9"/>
    </row>
    <row r="935" spans="1:18" x14ac:dyDescent="0.4">
      <c r="A935" s="9"/>
      <c r="B935" s="9"/>
      <c r="C935" s="10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10"/>
      <c r="R935" s="9"/>
    </row>
    <row r="936" spans="1:18" x14ac:dyDescent="0.4">
      <c r="A936" s="9"/>
      <c r="B936" s="9"/>
      <c r="C936" s="10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10"/>
      <c r="R936" s="9"/>
    </row>
    <row r="937" spans="1:18" x14ac:dyDescent="0.4">
      <c r="A937" s="9"/>
      <c r="B937" s="9"/>
      <c r="C937" s="10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10"/>
      <c r="R937" s="9"/>
    </row>
    <row r="938" spans="1:18" x14ac:dyDescent="0.4">
      <c r="A938" s="9"/>
      <c r="B938" s="9"/>
      <c r="C938" s="10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10"/>
      <c r="R938" s="9"/>
    </row>
    <row r="939" spans="1:18" x14ac:dyDescent="0.4">
      <c r="A939" s="9"/>
      <c r="B939" s="9"/>
      <c r="C939" s="10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10"/>
      <c r="R939" s="9"/>
    </row>
    <row r="940" spans="1:18" x14ac:dyDescent="0.4">
      <c r="A940" s="9"/>
      <c r="B940" s="9"/>
      <c r="C940" s="10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10"/>
      <c r="R940" s="9"/>
    </row>
    <row r="941" spans="1:18" x14ac:dyDescent="0.4">
      <c r="A941" s="9"/>
      <c r="B941" s="9"/>
      <c r="C941" s="10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10"/>
      <c r="R941" s="9"/>
    </row>
    <row r="942" spans="1:18" x14ac:dyDescent="0.4">
      <c r="A942" s="9"/>
      <c r="B942" s="9"/>
      <c r="C942" s="10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10"/>
      <c r="R942" s="9"/>
    </row>
    <row r="943" spans="1:18" x14ac:dyDescent="0.4">
      <c r="A943" s="9"/>
      <c r="B943" s="9"/>
      <c r="C943" s="10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10"/>
      <c r="R943" s="9"/>
    </row>
    <row r="944" spans="1:18" x14ac:dyDescent="0.4">
      <c r="A944" s="9"/>
      <c r="B944" s="9"/>
      <c r="C944" s="10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10"/>
      <c r="R944" s="9"/>
    </row>
    <row r="945" spans="1:18" x14ac:dyDescent="0.4">
      <c r="A945" s="9"/>
      <c r="B945" s="9"/>
      <c r="C945" s="10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10"/>
      <c r="R945" s="9"/>
    </row>
    <row r="946" spans="1:18" x14ac:dyDescent="0.4">
      <c r="A946" s="9"/>
      <c r="B946" s="9"/>
      <c r="C946" s="10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10"/>
      <c r="R946" s="9"/>
    </row>
    <row r="947" spans="1:18" x14ac:dyDescent="0.4">
      <c r="A947" s="9"/>
      <c r="B947" s="9"/>
      <c r="C947" s="10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10"/>
      <c r="R947" s="9"/>
    </row>
    <row r="948" spans="1:18" x14ac:dyDescent="0.4">
      <c r="A948" s="9"/>
      <c r="B948" s="9"/>
      <c r="C948" s="10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10"/>
      <c r="R948" s="9"/>
    </row>
    <row r="949" spans="1:18" x14ac:dyDescent="0.4">
      <c r="A949" s="9"/>
      <c r="B949" s="9"/>
      <c r="C949" s="10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10"/>
      <c r="R949" s="9"/>
    </row>
    <row r="950" spans="1:18" x14ac:dyDescent="0.4">
      <c r="A950" s="9"/>
      <c r="B950" s="9"/>
      <c r="C950" s="10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10"/>
      <c r="R950" s="9"/>
    </row>
    <row r="951" spans="1:18" x14ac:dyDescent="0.4">
      <c r="A951" s="9"/>
      <c r="B951" s="9"/>
      <c r="C951" s="10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10"/>
      <c r="R951" s="9"/>
    </row>
    <row r="952" spans="1:18" x14ac:dyDescent="0.4">
      <c r="A952" s="9"/>
      <c r="B952" s="9"/>
      <c r="C952" s="10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10"/>
      <c r="R952" s="9"/>
    </row>
    <row r="953" spans="1:18" x14ac:dyDescent="0.4">
      <c r="A953" s="9"/>
      <c r="B953" s="9"/>
      <c r="C953" s="10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10"/>
      <c r="R953" s="9"/>
    </row>
    <row r="954" spans="1:18" x14ac:dyDescent="0.4">
      <c r="A954" s="9"/>
      <c r="B954" s="9"/>
      <c r="C954" s="10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10"/>
      <c r="R954" s="9"/>
    </row>
    <row r="955" spans="1:18" x14ac:dyDescent="0.4">
      <c r="A955" s="9"/>
      <c r="B955" s="9"/>
      <c r="C955" s="10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10"/>
      <c r="R955" s="9"/>
    </row>
    <row r="956" spans="1:18" x14ac:dyDescent="0.4">
      <c r="A956" s="9"/>
      <c r="B956" s="9"/>
      <c r="C956" s="10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10"/>
      <c r="R956" s="9"/>
    </row>
    <row r="957" spans="1:18" x14ac:dyDescent="0.4">
      <c r="A957" s="9"/>
      <c r="B957" s="9"/>
      <c r="C957" s="10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10"/>
      <c r="R957" s="9"/>
    </row>
    <row r="958" spans="1:18" x14ac:dyDescent="0.4">
      <c r="A958" s="9"/>
      <c r="B958" s="9"/>
      <c r="C958" s="10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10"/>
      <c r="R958" s="9"/>
    </row>
    <row r="959" spans="1:18" x14ac:dyDescent="0.4">
      <c r="A959" s="9"/>
      <c r="B959" s="9"/>
      <c r="C959" s="10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10"/>
      <c r="R959" s="9"/>
    </row>
    <row r="960" spans="1:18" x14ac:dyDescent="0.4">
      <c r="A960" s="9"/>
      <c r="B960" s="9"/>
      <c r="C960" s="10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10"/>
      <c r="R960" s="9"/>
    </row>
    <row r="961" spans="1:18" x14ac:dyDescent="0.4">
      <c r="A961" s="9"/>
      <c r="B961" s="9"/>
      <c r="C961" s="10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10"/>
      <c r="R961" s="9"/>
    </row>
    <row r="962" spans="1:18" x14ac:dyDescent="0.4">
      <c r="A962" s="9"/>
      <c r="B962" s="9"/>
      <c r="C962" s="10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10"/>
      <c r="R962" s="9"/>
    </row>
    <row r="963" spans="1:18" x14ac:dyDescent="0.4">
      <c r="A963" s="9"/>
      <c r="B963" s="9"/>
      <c r="C963" s="10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10"/>
      <c r="R963" s="9"/>
    </row>
    <row r="964" spans="1:18" x14ac:dyDescent="0.4">
      <c r="A964" s="9"/>
      <c r="B964" s="9"/>
      <c r="C964" s="10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10"/>
      <c r="R964" s="9"/>
    </row>
    <row r="965" spans="1:18" x14ac:dyDescent="0.4">
      <c r="A965" s="9"/>
      <c r="B965" s="9"/>
      <c r="C965" s="10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10"/>
      <c r="R965" s="9"/>
    </row>
    <row r="966" spans="1:18" x14ac:dyDescent="0.4">
      <c r="A966" s="9"/>
      <c r="B966" s="9"/>
      <c r="C966" s="10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10"/>
      <c r="R966" s="9"/>
    </row>
    <row r="967" spans="1:18" x14ac:dyDescent="0.4">
      <c r="A967" s="9"/>
      <c r="B967" s="9"/>
      <c r="C967" s="10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10"/>
      <c r="R967" s="9"/>
    </row>
    <row r="968" spans="1:18" x14ac:dyDescent="0.4">
      <c r="A968" s="9"/>
      <c r="B968" s="9"/>
      <c r="C968" s="10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10"/>
      <c r="R968" s="9"/>
    </row>
    <row r="969" spans="1:18" x14ac:dyDescent="0.4">
      <c r="A969" s="9"/>
      <c r="B969" s="9"/>
      <c r="C969" s="10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10"/>
      <c r="R969" s="9"/>
    </row>
    <row r="970" spans="1:18" x14ac:dyDescent="0.4">
      <c r="A970" s="9"/>
      <c r="B970" s="9"/>
      <c r="C970" s="10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10"/>
      <c r="R970" s="9"/>
    </row>
    <row r="971" spans="1:18" x14ac:dyDescent="0.4">
      <c r="A971" s="9"/>
      <c r="B971" s="9"/>
      <c r="C971" s="10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10"/>
      <c r="R971" s="9"/>
    </row>
    <row r="972" spans="1:18" x14ac:dyDescent="0.4">
      <c r="A972" s="9"/>
      <c r="B972" s="9"/>
      <c r="C972" s="10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10"/>
      <c r="R972" s="9"/>
    </row>
    <row r="973" spans="1:18" x14ac:dyDescent="0.4">
      <c r="A973" s="9"/>
      <c r="B973" s="9"/>
      <c r="C973" s="10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10"/>
      <c r="R973" s="9"/>
    </row>
    <row r="974" spans="1:18" x14ac:dyDescent="0.4">
      <c r="A974" s="9"/>
      <c r="B974" s="9"/>
      <c r="C974" s="10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10"/>
      <c r="R974" s="9"/>
    </row>
    <row r="975" spans="1:18" x14ac:dyDescent="0.4">
      <c r="A975" s="9"/>
      <c r="B975" s="9"/>
      <c r="C975" s="10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10"/>
      <c r="R975" s="9"/>
    </row>
    <row r="976" spans="1:18" x14ac:dyDescent="0.4">
      <c r="A976" s="9"/>
      <c r="B976" s="9"/>
      <c r="C976" s="10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10"/>
      <c r="R976" s="9"/>
    </row>
    <row r="977" spans="1:18" x14ac:dyDescent="0.4">
      <c r="A977" s="9"/>
      <c r="B977" s="9"/>
      <c r="C977" s="10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10"/>
      <c r="R977" s="9"/>
    </row>
    <row r="978" spans="1:18" x14ac:dyDescent="0.4">
      <c r="A978" s="9"/>
      <c r="B978" s="9"/>
      <c r="C978" s="10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10"/>
      <c r="R978" s="9"/>
    </row>
    <row r="979" spans="1:18" x14ac:dyDescent="0.4">
      <c r="A979" s="9"/>
      <c r="B979" s="9"/>
      <c r="C979" s="10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10"/>
      <c r="R979" s="9"/>
    </row>
    <row r="980" spans="1:18" x14ac:dyDescent="0.4">
      <c r="A980" s="9"/>
      <c r="B980" s="9"/>
      <c r="C980" s="10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10"/>
      <c r="R980" s="9"/>
    </row>
    <row r="981" spans="1:18" x14ac:dyDescent="0.4">
      <c r="A981" s="9"/>
      <c r="B981" s="9"/>
      <c r="C981" s="10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10"/>
      <c r="R981" s="9"/>
    </row>
    <row r="982" spans="1:18" x14ac:dyDescent="0.4">
      <c r="A982" s="9"/>
      <c r="B982" s="9"/>
      <c r="C982" s="10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10"/>
      <c r="R982" s="9"/>
    </row>
    <row r="983" spans="1:18" x14ac:dyDescent="0.4">
      <c r="A983" s="9"/>
      <c r="B983" s="9"/>
      <c r="C983" s="10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10"/>
      <c r="R983" s="9"/>
    </row>
    <row r="984" spans="1:18" x14ac:dyDescent="0.4">
      <c r="A984" s="9"/>
      <c r="B984" s="9"/>
      <c r="C984" s="10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10"/>
      <c r="R984" s="9"/>
    </row>
    <row r="985" spans="1:18" x14ac:dyDescent="0.4">
      <c r="A985" s="9"/>
      <c r="B985" s="9"/>
      <c r="C985" s="10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10"/>
      <c r="R985" s="9"/>
    </row>
    <row r="986" spans="1:18" x14ac:dyDescent="0.4">
      <c r="A986" s="9"/>
      <c r="B986" s="9"/>
      <c r="C986" s="10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10"/>
      <c r="R986" s="9"/>
    </row>
    <row r="987" spans="1:18" x14ac:dyDescent="0.4">
      <c r="A987" s="9"/>
      <c r="B987" s="9"/>
      <c r="C987" s="10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10"/>
      <c r="R987" s="9"/>
    </row>
    <row r="988" spans="1:18" x14ac:dyDescent="0.4">
      <c r="A988" s="9"/>
      <c r="B988" s="9"/>
      <c r="C988" s="10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10"/>
      <c r="R988" s="9"/>
    </row>
    <row r="989" spans="1:18" x14ac:dyDescent="0.4">
      <c r="A989" s="9"/>
      <c r="B989" s="9"/>
      <c r="C989" s="10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10"/>
      <c r="R989" s="9"/>
    </row>
    <row r="990" spans="1:18" x14ac:dyDescent="0.4">
      <c r="A990" s="9"/>
      <c r="B990" s="9"/>
      <c r="C990" s="10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10"/>
      <c r="R990" s="9"/>
    </row>
    <row r="991" spans="1:18" x14ac:dyDescent="0.4">
      <c r="A991" s="9"/>
      <c r="B991" s="9"/>
      <c r="C991" s="10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10"/>
      <c r="R991" s="9"/>
    </row>
    <row r="992" spans="1:18" x14ac:dyDescent="0.4">
      <c r="A992" s="9"/>
      <c r="B992" s="9"/>
      <c r="C992" s="10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10"/>
      <c r="R992" s="9"/>
    </row>
    <row r="993" spans="1:18" x14ac:dyDescent="0.4">
      <c r="A993" s="9"/>
      <c r="B993" s="9"/>
      <c r="C993" s="10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10"/>
      <c r="R993" s="9"/>
    </row>
    <row r="994" spans="1:18" x14ac:dyDescent="0.4">
      <c r="A994" s="9"/>
      <c r="B994" s="9"/>
      <c r="C994" s="10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10"/>
      <c r="R994" s="9"/>
    </row>
    <row r="995" spans="1:18" x14ac:dyDescent="0.4">
      <c r="A995" s="9"/>
      <c r="B995" s="9"/>
      <c r="C995" s="10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10"/>
      <c r="R995" s="9"/>
    </row>
    <row r="996" spans="1:18" x14ac:dyDescent="0.4">
      <c r="A996" s="9"/>
      <c r="B996" s="9"/>
      <c r="C996" s="10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10"/>
      <c r="R996" s="9"/>
    </row>
    <row r="997" spans="1:18" x14ac:dyDescent="0.4">
      <c r="A997" s="9"/>
      <c r="B997" s="9"/>
      <c r="C997" s="10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10"/>
      <c r="R997" s="9"/>
    </row>
    <row r="998" spans="1:18" x14ac:dyDescent="0.4">
      <c r="A998" s="9"/>
      <c r="B998" s="9"/>
      <c r="C998" s="10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10"/>
      <c r="R998" s="9"/>
    </row>
    <row r="999" spans="1:18" x14ac:dyDescent="0.4">
      <c r="A999" s="9"/>
      <c r="B999" s="9"/>
      <c r="C999" s="10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10"/>
      <c r="R999" s="9"/>
    </row>
    <row r="1000" spans="1:18" x14ac:dyDescent="0.4">
      <c r="A1000" s="9"/>
      <c r="B1000" s="9"/>
      <c r="C1000" s="10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10"/>
      <c r="R1000" s="9"/>
    </row>
    <row r="1001" spans="1:18" x14ac:dyDescent="0.4">
      <c r="A1001" s="9"/>
      <c r="B1001" s="9"/>
      <c r="C1001" s="10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10"/>
      <c r="R1001" s="9"/>
    </row>
    <row r="1002" spans="1:18" x14ac:dyDescent="0.4">
      <c r="A1002" s="9"/>
      <c r="B1002" s="9"/>
      <c r="C1002" s="10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10"/>
      <c r="R1002" s="9"/>
    </row>
    <row r="1003" spans="1:18" x14ac:dyDescent="0.4">
      <c r="A1003" s="9"/>
      <c r="B1003" s="9"/>
      <c r="C1003" s="10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10"/>
      <c r="R1003" s="9"/>
    </row>
    <row r="1004" spans="1:18" x14ac:dyDescent="0.4">
      <c r="A1004" s="9"/>
      <c r="B1004" s="9"/>
      <c r="C1004" s="10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10"/>
      <c r="R1004" s="9"/>
    </row>
    <row r="1005" spans="1:18" x14ac:dyDescent="0.4">
      <c r="A1005" s="9"/>
      <c r="B1005" s="9"/>
      <c r="C1005" s="10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10"/>
      <c r="R1005" s="9"/>
    </row>
    <row r="1006" spans="1:18" x14ac:dyDescent="0.4">
      <c r="A1006" s="9"/>
      <c r="B1006" s="9"/>
      <c r="C1006" s="10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10"/>
      <c r="R1006" s="9"/>
    </row>
    <row r="1007" spans="1:18" x14ac:dyDescent="0.4">
      <c r="A1007" s="9"/>
      <c r="B1007" s="9"/>
      <c r="C1007" s="10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10"/>
      <c r="R1007" s="9"/>
    </row>
    <row r="1008" spans="1:18" x14ac:dyDescent="0.4">
      <c r="A1008" s="9"/>
      <c r="B1008" s="9"/>
      <c r="C1008" s="10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10"/>
      <c r="R1008" s="9"/>
    </row>
    <row r="1009" spans="1:18" x14ac:dyDescent="0.4">
      <c r="A1009" s="9"/>
      <c r="B1009" s="9"/>
      <c r="C1009" s="10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10"/>
      <c r="R1009" s="9"/>
    </row>
    <row r="1010" spans="1:18" x14ac:dyDescent="0.4">
      <c r="A1010" s="9"/>
      <c r="B1010" s="9"/>
      <c r="C1010" s="10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10"/>
      <c r="R1010" s="9"/>
    </row>
    <row r="1011" spans="1:18" x14ac:dyDescent="0.4">
      <c r="A1011" s="9"/>
      <c r="B1011" s="9"/>
      <c r="C1011" s="10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10"/>
      <c r="R1011" s="9"/>
    </row>
    <row r="1012" spans="1:18" x14ac:dyDescent="0.4">
      <c r="A1012" s="9"/>
      <c r="B1012" s="9"/>
      <c r="C1012" s="10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10"/>
      <c r="R1012" s="9"/>
    </row>
    <row r="1013" spans="1:18" x14ac:dyDescent="0.4">
      <c r="A1013" s="9"/>
      <c r="B1013" s="9"/>
      <c r="C1013" s="10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10"/>
      <c r="R1013" s="9"/>
    </row>
    <row r="1014" spans="1:18" x14ac:dyDescent="0.4">
      <c r="A1014" s="9"/>
      <c r="B1014" s="9"/>
      <c r="C1014" s="10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10"/>
      <c r="R1014" s="9"/>
    </row>
    <row r="1015" spans="1:18" x14ac:dyDescent="0.4">
      <c r="A1015" s="9"/>
      <c r="B1015" s="9"/>
      <c r="C1015" s="10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10"/>
      <c r="R1015" s="9"/>
    </row>
    <row r="1016" spans="1:18" x14ac:dyDescent="0.4">
      <c r="A1016" s="9"/>
      <c r="B1016" s="9"/>
      <c r="C1016" s="10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10"/>
      <c r="R1016" s="9"/>
    </row>
    <row r="1017" spans="1:18" x14ac:dyDescent="0.4">
      <c r="A1017" s="9"/>
      <c r="B1017" s="9"/>
      <c r="C1017" s="10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10"/>
      <c r="R1017" s="9"/>
    </row>
    <row r="1018" spans="1:18" x14ac:dyDescent="0.4">
      <c r="A1018" s="9"/>
      <c r="B1018" s="9"/>
      <c r="C1018" s="10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10"/>
      <c r="R1018" s="9"/>
    </row>
    <row r="1019" spans="1:18" x14ac:dyDescent="0.4">
      <c r="A1019" s="9"/>
      <c r="B1019" s="9"/>
      <c r="C1019" s="10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10"/>
      <c r="R1019" s="9"/>
    </row>
    <row r="1020" spans="1:18" x14ac:dyDescent="0.4">
      <c r="A1020" s="9"/>
      <c r="B1020" s="9"/>
      <c r="C1020" s="10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10"/>
      <c r="R1020" s="9"/>
    </row>
    <row r="1021" spans="1:18" x14ac:dyDescent="0.4">
      <c r="A1021" s="9"/>
      <c r="B1021" s="9"/>
      <c r="C1021" s="10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10"/>
      <c r="R1021" s="9"/>
    </row>
    <row r="1022" spans="1:18" x14ac:dyDescent="0.4">
      <c r="A1022" s="9"/>
      <c r="B1022" s="9"/>
      <c r="C1022" s="10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10"/>
      <c r="R1022" s="9"/>
    </row>
    <row r="1023" spans="1:18" x14ac:dyDescent="0.4">
      <c r="A1023" s="9"/>
      <c r="B1023" s="9"/>
      <c r="C1023" s="10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10"/>
      <c r="R1023" s="9"/>
    </row>
    <row r="1024" spans="1:18" x14ac:dyDescent="0.4">
      <c r="A1024" s="9"/>
      <c r="B1024" s="9"/>
      <c r="C1024" s="10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10"/>
      <c r="R1024" s="9"/>
    </row>
    <row r="1025" spans="1:18" x14ac:dyDescent="0.4">
      <c r="A1025" s="9"/>
      <c r="B1025" s="9"/>
      <c r="C1025" s="10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10"/>
      <c r="R1025" s="9"/>
    </row>
    <row r="1026" spans="1:18" x14ac:dyDescent="0.4">
      <c r="A1026" s="9"/>
      <c r="B1026" s="9"/>
      <c r="C1026" s="10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10"/>
      <c r="R1026" s="9"/>
    </row>
    <row r="1027" spans="1:18" x14ac:dyDescent="0.4">
      <c r="A1027" s="9"/>
      <c r="B1027" s="9"/>
      <c r="C1027" s="10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10"/>
      <c r="R1027" s="9"/>
    </row>
    <row r="1028" spans="1:18" x14ac:dyDescent="0.4">
      <c r="A1028" s="9"/>
      <c r="B1028" s="9"/>
      <c r="C1028" s="10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10"/>
      <c r="R1028" s="9"/>
    </row>
    <row r="1029" spans="1:18" x14ac:dyDescent="0.4">
      <c r="A1029" s="9"/>
      <c r="B1029" s="9"/>
      <c r="C1029" s="10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10"/>
      <c r="R1029" s="9"/>
    </row>
    <row r="1030" spans="1:18" x14ac:dyDescent="0.4">
      <c r="A1030" s="9"/>
      <c r="B1030" s="9"/>
      <c r="C1030" s="10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10"/>
      <c r="R1030" s="9"/>
    </row>
    <row r="1031" spans="1:18" x14ac:dyDescent="0.4">
      <c r="A1031" s="9"/>
      <c r="B1031" s="9"/>
      <c r="C1031" s="10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10"/>
      <c r="R1031" s="9"/>
    </row>
    <row r="1032" spans="1:18" x14ac:dyDescent="0.4">
      <c r="A1032" s="9"/>
      <c r="B1032" s="9"/>
      <c r="C1032" s="10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10"/>
      <c r="R1032" s="9"/>
    </row>
    <row r="1033" spans="1:18" x14ac:dyDescent="0.4">
      <c r="A1033" s="9"/>
      <c r="B1033" s="9"/>
      <c r="C1033" s="10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10"/>
      <c r="R1033" s="9"/>
    </row>
    <row r="1034" spans="1:18" x14ac:dyDescent="0.4">
      <c r="A1034" s="9"/>
      <c r="B1034" s="9"/>
      <c r="C1034" s="10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10"/>
      <c r="R1034" s="9"/>
    </row>
    <row r="1035" spans="1:18" x14ac:dyDescent="0.4">
      <c r="A1035" s="9"/>
      <c r="B1035" s="9"/>
      <c r="C1035" s="10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10"/>
      <c r="R1035" s="9"/>
    </row>
    <row r="1036" spans="1:18" x14ac:dyDescent="0.4">
      <c r="A1036" s="9"/>
      <c r="B1036" s="9"/>
      <c r="C1036" s="10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10"/>
      <c r="R1036" s="9"/>
    </row>
    <row r="1037" spans="1:18" x14ac:dyDescent="0.4">
      <c r="A1037" s="9"/>
      <c r="B1037" s="9"/>
      <c r="C1037" s="10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10"/>
      <c r="R1037" s="9"/>
    </row>
    <row r="1038" spans="1:18" x14ac:dyDescent="0.4">
      <c r="A1038" s="9"/>
      <c r="B1038" s="9"/>
      <c r="C1038" s="10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10"/>
      <c r="R1038" s="9"/>
    </row>
    <row r="1039" spans="1:18" x14ac:dyDescent="0.4">
      <c r="A1039" s="9"/>
      <c r="B1039" s="9"/>
      <c r="C1039" s="10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10"/>
      <c r="R1039" s="9"/>
    </row>
    <row r="1040" spans="1:18" x14ac:dyDescent="0.4">
      <c r="A1040" s="9"/>
      <c r="B1040" s="9"/>
      <c r="C1040" s="10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10"/>
      <c r="R1040" s="9"/>
    </row>
    <row r="1041" spans="1:18" x14ac:dyDescent="0.4">
      <c r="A1041" s="9"/>
      <c r="B1041" s="9"/>
      <c r="C1041" s="10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10"/>
      <c r="R1041" s="9"/>
    </row>
    <row r="1042" spans="1:18" x14ac:dyDescent="0.4">
      <c r="A1042" s="9"/>
      <c r="B1042" s="9"/>
      <c r="C1042" s="10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10"/>
      <c r="R1042" s="9"/>
    </row>
    <row r="1043" spans="1:18" x14ac:dyDescent="0.4">
      <c r="A1043" s="9"/>
      <c r="B1043" s="9"/>
      <c r="C1043" s="10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10"/>
      <c r="R1043" s="9"/>
    </row>
    <row r="1044" spans="1:18" x14ac:dyDescent="0.4">
      <c r="A1044" s="9"/>
      <c r="B1044" s="9"/>
      <c r="C1044" s="10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10"/>
      <c r="R1044" s="9"/>
    </row>
    <row r="1045" spans="1:18" x14ac:dyDescent="0.4">
      <c r="A1045" s="9"/>
      <c r="B1045" s="9"/>
      <c r="C1045" s="10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10"/>
      <c r="R1045" s="9"/>
    </row>
    <row r="1046" spans="1:18" x14ac:dyDescent="0.4">
      <c r="A1046" s="9"/>
      <c r="B1046" s="9"/>
      <c r="C1046" s="10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10"/>
      <c r="R1046" s="9"/>
    </row>
    <row r="1047" spans="1:18" x14ac:dyDescent="0.4">
      <c r="A1047" s="9"/>
      <c r="B1047" s="9"/>
      <c r="C1047" s="10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10"/>
      <c r="R1047" s="9"/>
    </row>
    <row r="1048" spans="1:18" x14ac:dyDescent="0.4">
      <c r="A1048" s="9"/>
      <c r="B1048" s="9"/>
      <c r="C1048" s="10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10"/>
      <c r="R1048" s="9"/>
    </row>
    <row r="1049" spans="1:18" x14ac:dyDescent="0.4">
      <c r="A1049" s="9"/>
      <c r="B1049" s="9"/>
      <c r="C1049" s="10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10"/>
      <c r="R1049" s="9"/>
    </row>
    <row r="1050" spans="1:18" x14ac:dyDescent="0.4">
      <c r="A1050" s="9"/>
      <c r="B1050" s="9"/>
      <c r="C1050" s="10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10"/>
      <c r="R1050" s="9"/>
    </row>
    <row r="1051" spans="1:18" x14ac:dyDescent="0.4">
      <c r="A1051" s="9"/>
      <c r="B1051" s="9"/>
      <c r="C1051" s="10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10"/>
      <c r="R1051" s="9"/>
    </row>
    <row r="1052" spans="1:18" x14ac:dyDescent="0.4">
      <c r="A1052" s="9"/>
      <c r="B1052" s="9"/>
      <c r="C1052" s="10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10"/>
      <c r="R1052" s="9"/>
    </row>
    <row r="1053" spans="1:18" x14ac:dyDescent="0.4">
      <c r="A1053" s="9"/>
      <c r="B1053" s="9"/>
      <c r="C1053" s="10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10"/>
      <c r="R1053" s="9"/>
    </row>
    <row r="1054" spans="1:18" x14ac:dyDescent="0.4">
      <c r="A1054" s="9"/>
      <c r="B1054" s="9"/>
      <c r="C1054" s="10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10"/>
      <c r="R1054" s="9"/>
    </row>
    <row r="1055" spans="1:18" x14ac:dyDescent="0.4">
      <c r="A1055" s="9"/>
      <c r="B1055" s="9"/>
      <c r="C1055" s="10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10"/>
      <c r="R1055" s="9"/>
    </row>
    <row r="1056" spans="1:18" x14ac:dyDescent="0.4">
      <c r="A1056" s="9"/>
      <c r="B1056" s="9"/>
      <c r="C1056" s="10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10"/>
      <c r="R1056" s="9"/>
    </row>
    <row r="1057" spans="1:18" x14ac:dyDescent="0.4">
      <c r="A1057" s="9"/>
      <c r="B1057" s="9"/>
      <c r="C1057" s="10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10"/>
      <c r="R1057" s="9"/>
    </row>
    <row r="1058" spans="1:18" x14ac:dyDescent="0.4">
      <c r="A1058" s="9"/>
      <c r="B1058" s="9"/>
      <c r="C1058" s="10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10"/>
      <c r="R1058" s="9"/>
    </row>
    <row r="1059" spans="1:18" x14ac:dyDescent="0.4">
      <c r="A1059" s="9"/>
      <c r="B1059" s="9"/>
      <c r="C1059" s="10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10"/>
      <c r="R1059" s="9"/>
    </row>
    <row r="1060" spans="1:18" x14ac:dyDescent="0.4">
      <c r="A1060" s="9"/>
      <c r="B1060" s="9"/>
      <c r="C1060" s="10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10"/>
      <c r="R1060" s="9"/>
    </row>
    <row r="1061" spans="1:18" x14ac:dyDescent="0.4">
      <c r="A1061" s="9"/>
      <c r="B1061" s="9"/>
      <c r="C1061" s="10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10"/>
      <c r="R1061" s="9"/>
    </row>
    <row r="1062" spans="1:18" x14ac:dyDescent="0.4">
      <c r="A1062" s="9"/>
      <c r="B1062" s="9"/>
      <c r="C1062" s="10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10"/>
      <c r="R1062" s="9"/>
    </row>
    <row r="1063" spans="1:18" x14ac:dyDescent="0.4">
      <c r="A1063" s="9"/>
      <c r="B1063" s="9"/>
      <c r="C1063" s="10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10"/>
      <c r="R1063" s="9"/>
    </row>
    <row r="1064" spans="1:18" x14ac:dyDescent="0.4">
      <c r="A1064" s="9"/>
      <c r="B1064" s="9"/>
      <c r="C1064" s="10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10"/>
      <c r="R1064" s="9"/>
    </row>
    <row r="1065" spans="1:18" x14ac:dyDescent="0.4">
      <c r="A1065" s="9"/>
      <c r="B1065" s="9"/>
      <c r="C1065" s="10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10"/>
      <c r="R1065" s="9"/>
    </row>
    <row r="1066" spans="1:18" x14ac:dyDescent="0.4">
      <c r="A1066" s="9"/>
      <c r="B1066" s="9"/>
      <c r="C1066" s="10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10"/>
      <c r="R1066" s="9"/>
    </row>
    <row r="1067" spans="1:18" x14ac:dyDescent="0.4">
      <c r="A1067" s="9"/>
      <c r="B1067" s="9"/>
      <c r="C1067" s="10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10"/>
      <c r="R1067" s="9"/>
    </row>
    <row r="1068" spans="1:18" x14ac:dyDescent="0.4">
      <c r="A1068" s="9"/>
      <c r="B1068" s="9"/>
      <c r="C1068" s="10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10"/>
      <c r="R1068" s="9"/>
    </row>
    <row r="1069" spans="1:18" x14ac:dyDescent="0.4">
      <c r="A1069" s="9"/>
      <c r="B1069" s="9"/>
      <c r="C1069" s="10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10"/>
      <c r="R1069" s="9"/>
    </row>
    <row r="1070" spans="1:18" x14ac:dyDescent="0.4">
      <c r="A1070" s="9"/>
      <c r="B1070" s="9"/>
      <c r="C1070" s="10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10"/>
      <c r="R1070" s="9"/>
    </row>
    <row r="1071" spans="1:18" x14ac:dyDescent="0.4">
      <c r="A1071" s="9"/>
      <c r="B1071" s="9"/>
      <c r="C1071" s="10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10"/>
      <c r="R1071" s="9"/>
    </row>
    <row r="1072" spans="1:18" x14ac:dyDescent="0.4">
      <c r="A1072" s="9"/>
      <c r="B1072" s="9"/>
      <c r="C1072" s="10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10"/>
      <c r="R1072" s="9"/>
    </row>
    <row r="1073" spans="1:18" x14ac:dyDescent="0.4">
      <c r="A1073" s="9"/>
      <c r="B1073" s="9"/>
      <c r="C1073" s="10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10"/>
      <c r="R1073" s="9"/>
    </row>
    <row r="1074" spans="1:18" x14ac:dyDescent="0.4">
      <c r="A1074" s="9"/>
      <c r="B1074" s="9"/>
      <c r="C1074" s="10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10"/>
      <c r="R1074" s="9"/>
    </row>
    <row r="1075" spans="1:18" x14ac:dyDescent="0.4">
      <c r="A1075" s="9"/>
      <c r="B1075" s="9"/>
      <c r="C1075" s="10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10"/>
      <c r="R1075" s="9"/>
    </row>
    <row r="1076" spans="1:18" x14ac:dyDescent="0.4">
      <c r="A1076" s="9"/>
      <c r="B1076" s="9"/>
      <c r="C1076" s="10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10"/>
      <c r="R1076" s="9"/>
    </row>
    <row r="1077" spans="1:18" x14ac:dyDescent="0.4">
      <c r="A1077" s="9"/>
      <c r="B1077" s="9"/>
      <c r="C1077" s="10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10"/>
      <c r="R1077" s="9"/>
    </row>
    <row r="1078" spans="1:18" x14ac:dyDescent="0.4">
      <c r="A1078" s="9"/>
      <c r="B1078" s="9"/>
      <c r="C1078" s="10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10"/>
      <c r="R1078" s="9"/>
    </row>
    <row r="1079" spans="1:18" x14ac:dyDescent="0.4">
      <c r="A1079" s="9"/>
      <c r="B1079" s="9"/>
      <c r="C1079" s="10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10"/>
      <c r="R1079" s="9"/>
    </row>
    <row r="1080" spans="1:18" x14ac:dyDescent="0.4">
      <c r="A1080" s="9"/>
      <c r="B1080" s="9"/>
      <c r="C1080" s="10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10"/>
      <c r="R1080" s="9"/>
    </row>
    <row r="1081" spans="1:18" x14ac:dyDescent="0.4">
      <c r="A1081" s="9"/>
      <c r="B1081" s="9"/>
      <c r="C1081" s="10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10"/>
      <c r="R1081" s="9"/>
    </row>
    <row r="1082" spans="1:18" x14ac:dyDescent="0.4">
      <c r="A1082" s="9"/>
      <c r="B1082" s="9"/>
      <c r="C1082" s="10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10"/>
      <c r="R1082" s="9"/>
    </row>
    <row r="1083" spans="1:18" x14ac:dyDescent="0.4">
      <c r="A1083" s="9"/>
      <c r="B1083" s="9"/>
      <c r="C1083" s="10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10"/>
      <c r="R1083" s="9"/>
    </row>
    <row r="1084" spans="1:18" x14ac:dyDescent="0.4">
      <c r="A1084" s="9"/>
      <c r="B1084" s="9"/>
      <c r="C1084" s="10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10"/>
      <c r="R1084" s="9"/>
    </row>
    <row r="1085" spans="1:18" x14ac:dyDescent="0.4">
      <c r="A1085" s="9"/>
      <c r="B1085" s="9"/>
      <c r="C1085" s="10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10"/>
      <c r="R1085" s="9"/>
    </row>
    <row r="1086" spans="1:18" x14ac:dyDescent="0.4">
      <c r="A1086" s="9"/>
      <c r="B1086" s="9"/>
      <c r="C1086" s="10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10"/>
      <c r="R1086" s="9"/>
    </row>
    <row r="1087" spans="1:18" x14ac:dyDescent="0.4">
      <c r="A1087" s="9"/>
      <c r="B1087" s="9"/>
      <c r="C1087" s="10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10"/>
      <c r="R1087" s="9"/>
    </row>
    <row r="1088" spans="1:18" x14ac:dyDescent="0.4">
      <c r="A1088" s="9"/>
      <c r="B1088" s="9"/>
      <c r="C1088" s="10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10"/>
      <c r="R1088" s="9"/>
    </row>
    <row r="1089" spans="1:18" x14ac:dyDescent="0.4">
      <c r="A1089" s="9"/>
      <c r="B1089" s="9"/>
      <c r="C1089" s="10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10"/>
      <c r="R1089" s="9"/>
    </row>
    <row r="1090" spans="1:18" x14ac:dyDescent="0.4">
      <c r="A1090" s="9"/>
      <c r="B1090" s="9"/>
      <c r="C1090" s="10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10"/>
      <c r="R1090" s="9"/>
    </row>
    <row r="1091" spans="1:18" x14ac:dyDescent="0.4">
      <c r="A1091" s="9"/>
      <c r="B1091" s="9"/>
      <c r="C1091" s="10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10"/>
      <c r="R1091" s="9"/>
    </row>
    <row r="1092" spans="1:18" x14ac:dyDescent="0.4">
      <c r="A1092" s="9"/>
      <c r="B1092" s="9"/>
      <c r="C1092" s="10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10"/>
      <c r="R1092" s="9"/>
    </row>
    <row r="1093" spans="1:18" x14ac:dyDescent="0.4">
      <c r="A1093" s="9"/>
      <c r="B1093" s="9"/>
      <c r="C1093" s="10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10"/>
      <c r="R1093" s="9"/>
    </row>
    <row r="1094" spans="1:18" x14ac:dyDescent="0.4">
      <c r="A1094" s="9"/>
      <c r="B1094" s="9"/>
      <c r="C1094" s="10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10"/>
      <c r="R1094" s="9"/>
    </row>
    <row r="1095" spans="1:18" x14ac:dyDescent="0.4">
      <c r="A1095" s="9"/>
      <c r="B1095" s="9"/>
      <c r="C1095" s="10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10"/>
      <c r="R1095" s="9"/>
    </row>
    <row r="1096" spans="1:18" x14ac:dyDescent="0.4">
      <c r="A1096" s="9"/>
      <c r="B1096" s="9"/>
      <c r="C1096" s="10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10"/>
      <c r="R1096" s="9"/>
    </row>
    <row r="1097" spans="1:18" x14ac:dyDescent="0.4">
      <c r="A1097" s="9"/>
      <c r="B1097" s="9"/>
      <c r="C1097" s="10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10"/>
      <c r="R1097" s="9"/>
    </row>
    <row r="1098" spans="1:18" x14ac:dyDescent="0.4">
      <c r="A1098" s="9"/>
      <c r="B1098" s="9"/>
      <c r="C1098" s="10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10"/>
      <c r="R1098" s="9"/>
    </row>
    <row r="1099" spans="1:18" x14ac:dyDescent="0.4">
      <c r="A1099" s="9"/>
      <c r="B1099" s="9"/>
      <c r="C1099" s="10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10"/>
    </row>
    <row r="1100" spans="1:18" x14ac:dyDescent="0.4">
      <c r="A1100" s="9"/>
      <c r="B1100" s="9"/>
      <c r="C1100" s="10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10"/>
    </row>
    <row r="1101" spans="1:18" x14ac:dyDescent="0.4">
      <c r="A1101" s="9"/>
      <c r="B1101" s="9"/>
      <c r="C1101" s="10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10"/>
    </row>
    <row r="1102" spans="1:18" x14ac:dyDescent="0.4">
      <c r="A1102" s="9"/>
      <c r="B1102" s="9"/>
      <c r="C1102" s="10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10"/>
    </row>
    <row r="1103" spans="1:18" x14ac:dyDescent="0.4">
      <c r="A1103" s="9"/>
      <c r="B1103" s="9"/>
      <c r="C1103" s="10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10"/>
    </row>
    <row r="1104" spans="1:18" x14ac:dyDescent="0.4">
      <c r="A1104" s="9"/>
      <c r="B1104" s="9"/>
      <c r="C1104" s="10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10"/>
    </row>
    <row r="1105" spans="1:17" x14ac:dyDescent="0.4">
      <c r="A1105" s="9"/>
      <c r="B1105" s="9"/>
      <c r="C1105" s="10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10"/>
    </row>
    <row r="1106" spans="1:17" x14ac:dyDescent="0.4">
      <c r="A1106" s="9"/>
      <c r="B1106" s="9"/>
      <c r="C1106" s="10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10"/>
    </row>
    <row r="1107" spans="1:17" x14ac:dyDescent="0.4">
      <c r="A1107" s="9"/>
      <c r="B1107" s="9"/>
      <c r="C1107" s="10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10"/>
    </row>
    <row r="1108" spans="1:17" x14ac:dyDescent="0.4">
      <c r="A1108" s="9"/>
      <c r="B1108" s="9"/>
      <c r="C1108" s="10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10"/>
    </row>
    <row r="1109" spans="1:17" x14ac:dyDescent="0.4">
      <c r="A1109" s="9"/>
      <c r="B1109" s="9"/>
      <c r="C1109" s="10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10"/>
    </row>
    <row r="1110" spans="1:17" x14ac:dyDescent="0.4">
      <c r="A1110" s="9"/>
      <c r="B1110" s="9"/>
      <c r="C1110" s="10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10"/>
    </row>
    <row r="1111" spans="1:17" x14ac:dyDescent="0.4">
      <c r="A1111" s="9"/>
      <c r="B1111" s="9"/>
      <c r="C1111" s="10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10"/>
    </row>
    <row r="1112" spans="1:17" x14ac:dyDescent="0.4">
      <c r="A1112" s="9"/>
      <c r="B1112" s="9"/>
      <c r="C1112" s="10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10"/>
    </row>
    <row r="1113" spans="1:17" x14ac:dyDescent="0.4">
      <c r="A1113" s="9"/>
      <c r="B1113" s="9"/>
      <c r="C1113" s="10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10"/>
    </row>
    <row r="1114" spans="1:17" x14ac:dyDescent="0.4">
      <c r="A1114" s="9"/>
      <c r="B1114" s="9"/>
      <c r="C1114" s="10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10"/>
    </row>
    <row r="1115" spans="1:17" x14ac:dyDescent="0.4">
      <c r="A1115" s="9"/>
      <c r="B1115" s="9"/>
      <c r="C1115" s="10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10"/>
    </row>
    <row r="1116" spans="1:17" x14ac:dyDescent="0.4">
      <c r="A1116" s="9"/>
      <c r="B1116" s="9"/>
      <c r="C1116" s="10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10"/>
    </row>
    <row r="1117" spans="1:17" x14ac:dyDescent="0.4">
      <c r="A1117" s="9"/>
      <c r="B1117" s="9"/>
      <c r="C1117" s="10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10"/>
    </row>
    <row r="1118" spans="1:17" x14ac:dyDescent="0.4">
      <c r="A1118" s="9"/>
      <c r="B1118" s="9"/>
      <c r="C1118" s="10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10"/>
    </row>
    <row r="1119" spans="1:17" x14ac:dyDescent="0.4">
      <c r="A1119" s="9"/>
      <c r="B1119" s="9"/>
      <c r="C1119" s="10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10"/>
    </row>
    <row r="1120" spans="1:17" x14ac:dyDescent="0.4">
      <c r="A1120" s="9"/>
      <c r="B1120" s="9"/>
      <c r="C1120" s="10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10"/>
    </row>
    <row r="1121" spans="1:17" x14ac:dyDescent="0.4">
      <c r="A1121" s="9"/>
      <c r="B1121" s="9"/>
      <c r="C1121" s="10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10"/>
    </row>
    <row r="1122" spans="1:17" x14ac:dyDescent="0.4">
      <c r="A1122" s="9"/>
      <c r="B1122" s="9"/>
      <c r="C1122" s="10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10"/>
    </row>
    <row r="1123" spans="1:17" x14ac:dyDescent="0.4">
      <c r="A1123" s="9"/>
      <c r="B1123" s="9"/>
      <c r="C1123" s="10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10"/>
    </row>
    <row r="1124" spans="1:17" x14ac:dyDescent="0.4">
      <c r="A1124" s="9"/>
      <c r="B1124" s="9"/>
      <c r="C1124" s="10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10"/>
    </row>
    <row r="1125" spans="1:17" x14ac:dyDescent="0.4">
      <c r="A1125" s="9"/>
      <c r="B1125" s="9"/>
      <c r="C1125" s="10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10"/>
    </row>
    <row r="1126" spans="1:17" x14ac:dyDescent="0.4">
      <c r="A1126" s="9"/>
      <c r="B1126" s="9"/>
      <c r="C1126" s="10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10"/>
    </row>
    <row r="1127" spans="1:17" x14ac:dyDescent="0.4">
      <c r="A1127" s="9"/>
      <c r="B1127" s="9"/>
      <c r="C1127" s="10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10"/>
    </row>
    <row r="1128" spans="1:17" x14ac:dyDescent="0.4">
      <c r="A1128" s="9"/>
      <c r="B1128" s="9"/>
      <c r="C1128" s="10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10"/>
    </row>
    <row r="1129" spans="1:17" x14ac:dyDescent="0.4">
      <c r="A1129" s="9"/>
      <c r="B1129" s="9"/>
      <c r="C1129" s="10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10"/>
    </row>
    <row r="1130" spans="1:17" x14ac:dyDescent="0.4">
      <c r="A1130" s="9"/>
      <c r="B1130" s="9"/>
      <c r="C1130" s="10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10"/>
    </row>
    <row r="1131" spans="1:17" x14ac:dyDescent="0.4">
      <c r="A1131" s="9"/>
      <c r="B1131" s="9"/>
      <c r="C1131" s="10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10"/>
    </row>
    <row r="1132" spans="1:17" x14ac:dyDescent="0.4">
      <c r="A1132" s="9"/>
      <c r="B1132" s="9"/>
      <c r="C1132" s="10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10"/>
    </row>
    <row r="1133" spans="1:17" x14ac:dyDescent="0.4">
      <c r="A1133" s="9"/>
      <c r="B1133" s="9"/>
      <c r="C1133" s="10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10"/>
    </row>
    <row r="1134" spans="1:17" x14ac:dyDescent="0.4">
      <c r="A1134" s="9"/>
      <c r="B1134" s="9"/>
      <c r="C1134" s="10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10"/>
    </row>
    <row r="1135" spans="1:17" x14ac:dyDescent="0.4">
      <c r="A1135" s="9"/>
      <c r="B1135" s="9"/>
      <c r="C1135" s="10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10"/>
    </row>
    <row r="1136" spans="1:17" x14ac:dyDescent="0.4">
      <c r="A1136" s="9"/>
      <c r="B1136" s="9"/>
      <c r="C1136" s="10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10"/>
    </row>
    <row r="1137" spans="1:17" x14ac:dyDescent="0.4">
      <c r="A1137" s="9"/>
      <c r="B1137" s="9"/>
      <c r="C1137" s="10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10"/>
    </row>
    <row r="1138" spans="1:17" x14ac:dyDescent="0.4">
      <c r="A1138" s="9"/>
      <c r="B1138" s="9"/>
      <c r="C1138" s="10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10"/>
    </row>
    <row r="1139" spans="1:17" x14ac:dyDescent="0.4">
      <c r="A1139" s="9"/>
      <c r="B1139" s="9"/>
      <c r="C1139" s="10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10"/>
    </row>
    <row r="1140" spans="1:17" x14ac:dyDescent="0.4">
      <c r="A1140" s="9"/>
      <c r="B1140" s="9"/>
      <c r="C1140" s="10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10"/>
    </row>
    <row r="1141" spans="1:17" x14ac:dyDescent="0.4">
      <c r="A1141" s="9"/>
      <c r="B1141" s="9"/>
      <c r="C1141" s="10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10"/>
    </row>
    <row r="1142" spans="1:17" x14ac:dyDescent="0.4">
      <c r="A1142" s="9"/>
      <c r="B1142" s="9"/>
      <c r="C1142" s="10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10"/>
    </row>
    <row r="1143" spans="1:17" x14ac:dyDescent="0.4">
      <c r="A1143" s="9"/>
      <c r="B1143" s="9"/>
      <c r="C1143" s="10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10"/>
    </row>
    <row r="1144" spans="1:17" x14ac:dyDescent="0.4">
      <c r="A1144" s="9"/>
      <c r="B1144" s="9"/>
      <c r="C1144" s="10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10"/>
    </row>
    <row r="1145" spans="1:17" x14ac:dyDescent="0.4">
      <c r="A1145" s="9"/>
      <c r="B1145" s="9"/>
      <c r="C1145" s="10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10"/>
    </row>
    <row r="1146" spans="1:17" x14ac:dyDescent="0.4">
      <c r="A1146" s="9"/>
      <c r="B1146" s="9"/>
      <c r="C1146" s="10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10"/>
    </row>
    <row r="1147" spans="1:17" x14ac:dyDescent="0.4">
      <c r="A1147" s="9"/>
      <c r="B1147" s="9"/>
      <c r="C1147" s="10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10"/>
    </row>
    <row r="1148" spans="1:17" x14ac:dyDescent="0.4">
      <c r="A1148" s="9"/>
      <c r="B1148" s="9"/>
      <c r="C1148" s="10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10"/>
    </row>
    <row r="1149" spans="1:17" x14ac:dyDescent="0.4">
      <c r="A1149" s="9"/>
      <c r="B1149" s="9"/>
      <c r="C1149" s="10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10"/>
    </row>
    <row r="1150" spans="1:17" x14ac:dyDescent="0.4">
      <c r="A1150" s="9"/>
      <c r="B1150" s="9"/>
      <c r="C1150" s="10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10"/>
    </row>
    <row r="1151" spans="1:17" x14ac:dyDescent="0.4">
      <c r="A1151" s="9"/>
      <c r="B1151" s="9"/>
      <c r="C1151" s="10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10"/>
    </row>
    <row r="1152" spans="1:17" x14ac:dyDescent="0.4">
      <c r="A1152" s="9"/>
      <c r="B1152" s="9"/>
      <c r="C1152" s="10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10"/>
    </row>
    <row r="1153" spans="1:17" x14ac:dyDescent="0.4">
      <c r="A1153" s="9"/>
      <c r="B1153" s="9"/>
      <c r="C1153" s="10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10"/>
    </row>
    <row r="1154" spans="1:17" x14ac:dyDescent="0.4">
      <c r="A1154" s="9"/>
      <c r="B1154" s="9"/>
      <c r="C1154" s="10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10"/>
    </row>
    <row r="1155" spans="1:17" x14ac:dyDescent="0.4">
      <c r="A1155" s="9"/>
      <c r="B1155" s="9"/>
      <c r="C1155" s="10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10"/>
    </row>
    <row r="1156" spans="1:17" x14ac:dyDescent="0.4">
      <c r="A1156" s="9"/>
      <c r="B1156" s="9"/>
      <c r="C1156" s="10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10"/>
    </row>
    <row r="1157" spans="1:17" x14ac:dyDescent="0.4">
      <c r="A1157" s="9"/>
      <c r="B1157" s="9"/>
      <c r="C1157" s="10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10"/>
    </row>
    <row r="1158" spans="1:17" x14ac:dyDescent="0.4">
      <c r="A1158" s="9"/>
      <c r="B1158" s="9"/>
      <c r="C1158" s="10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10"/>
    </row>
    <row r="1159" spans="1:17" x14ac:dyDescent="0.4">
      <c r="A1159" s="9"/>
      <c r="B1159" s="9"/>
      <c r="C1159" s="10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10"/>
    </row>
    <row r="1160" spans="1:17" x14ac:dyDescent="0.4">
      <c r="A1160" s="9"/>
      <c r="B1160" s="9"/>
      <c r="C1160" s="10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10"/>
    </row>
    <row r="1161" spans="1:17" x14ac:dyDescent="0.4">
      <c r="A1161" s="9"/>
      <c r="B1161" s="9"/>
      <c r="C1161" s="10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10"/>
    </row>
    <row r="1162" spans="1:17" x14ac:dyDescent="0.4">
      <c r="A1162" s="9"/>
      <c r="B1162" s="9"/>
      <c r="C1162" s="10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10"/>
    </row>
    <row r="1163" spans="1:17" x14ac:dyDescent="0.4">
      <c r="A1163" s="9"/>
      <c r="B1163" s="9"/>
      <c r="C1163" s="10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10"/>
    </row>
    <row r="1164" spans="1:17" x14ac:dyDescent="0.4">
      <c r="A1164" s="9"/>
      <c r="B1164" s="9"/>
      <c r="C1164" s="10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10"/>
    </row>
    <row r="1165" spans="1:17" x14ac:dyDescent="0.4">
      <c r="A1165" s="9"/>
      <c r="B1165" s="9"/>
      <c r="C1165" s="10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10"/>
    </row>
    <row r="1166" spans="1:17" x14ac:dyDescent="0.4">
      <c r="A1166" s="9"/>
      <c r="B1166" s="9"/>
      <c r="C1166" s="10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10"/>
    </row>
    <row r="1167" spans="1:17" x14ac:dyDescent="0.4">
      <c r="A1167" s="9"/>
      <c r="B1167" s="9"/>
      <c r="C1167" s="10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10"/>
    </row>
    <row r="1168" spans="1:17" x14ac:dyDescent="0.4">
      <c r="A1168" s="9"/>
      <c r="B1168" s="9"/>
      <c r="C1168" s="10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10"/>
    </row>
    <row r="1169" spans="1:17" x14ac:dyDescent="0.4">
      <c r="A1169" s="9"/>
      <c r="B1169" s="9"/>
      <c r="C1169" s="10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10"/>
    </row>
    <row r="1170" spans="1:17" x14ac:dyDescent="0.4">
      <c r="A1170" s="9"/>
      <c r="B1170" s="9"/>
      <c r="C1170" s="10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10"/>
    </row>
    <row r="1171" spans="1:17" x14ac:dyDescent="0.4">
      <c r="A1171" s="9"/>
      <c r="B1171" s="9"/>
      <c r="C1171" s="10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10"/>
    </row>
    <row r="1172" spans="1:17" x14ac:dyDescent="0.4">
      <c r="A1172" s="9"/>
      <c r="B1172" s="9"/>
      <c r="C1172" s="10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10"/>
    </row>
    <row r="1173" spans="1:17" x14ac:dyDescent="0.4">
      <c r="A1173" s="9"/>
      <c r="B1173" s="9"/>
      <c r="C1173" s="10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10"/>
    </row>
    <row r="1174" spans="1:17" x14ac:dyDescent="0.4">
      <c r="A1174" s="9"/>
      <c r="B1174" s="9"/>
      <c r="C1174" s="10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10"/>
    </row>
    <row r="1175" spans="1:17" x14ac:dyDescent="0.4">
      <c r="A1175" s="9"/>
      <c r="B1175" s="9"/>
      <c r="C1175" s="10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10"/>
    </row>
    <row r="1176" spans="1:17" x14ac:dyDescent="0.4">
      <c r="A1176" s="9"/>
      <c r="B1176" s="9"/>
      <c r="C1176" s="10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10"/>
    </row>
    <row r="1177" spans="1:17" x14ac:dyDescent="0.4">
      <c r="A1177" s="9"/>
      <c r="B1177" s="9"/>
      <c r="C1177" s="10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10"/>
    </row>
    <row r="1178" spans="1:17" x14ac:dyDescent="0.4">
      <c r="A1178" s="9"/>
      <c r="B1178" s="9"/>
      <c r="C1178" s="10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10"/>
    </row>
    <row r="1179" spans="1:17" x14ac:dyDescent="0.4">
      <c r="A1179" s="9"/>
      <c r="B1179" s="9"/>
      <c r="C1179" s="10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10"/>
    </row>
    <row r="1180" spans="1:17" x14ac:dyDescent="0.4">
      <c r="A1180" s="9"/>
      <c r="B1180" s="9"/>
      <c r="C1180" s="10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10"/>
    </row>
    <row r="1181" spans="1:17" x14ac:dyDescent="0.4">
      <c r="A1181" s="9"/>
      <c r="B1181" s="9"/>
      <c r="C1181" s="10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10"/>
    </row>
    <row r="1182" spans="1:17" x14ac:dyDescent="0.4">
      <c r="A1182" s="9"/>
      <c r="B1182" s="9"/>
      <c r="C1182" s="10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10"/>
    </row>
    <row r="1183" spans="1:17" x14ac:dyDescent="0.4">
      <c r="A1183" s="9"/>
      <c r="B1183" s="9"/>
      <c r="C1183" s="10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10"/>
    </row>
    <row r="1184" spans="1:17" x14ac:dyDescent="0.4">
      <c r="A1184" s="9"/>
      <c r="B1184" s="9"/>
      <c r="C1184" s="10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10"/>
    </row>
    <row r="1185" spans="1:17" x14ac:dyDescent="0.4">
      <c r="A1185" s="9"/>
      <c r="B1185" s="9"/>
      <c r="C1185" s="10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10"/>
    </row>
    <row r="1186" spans="1:17" x14ac:dyDescent="0.4">
      <c r="A1186" s="9"/>
      <c r="B1186" s="9"/>
      <c r="C1186" s="10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10"/>
    </row>
    <row r="1187" spans="1:17" x14ac:dyDescent="0.4">
      <c r="A1187" s="9"/>
      <c r="B1187" s="9"/>
      <c r="C1187" s="10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10"/>
    </row>
    <row r="1188" spans="1:17" x14ac:dyDescent="0.4">
      <c r="A1188" s="9"/>
      <c r="B1188" s="9"/>
      <c r="C1188" s="10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10"/>
    </row>
    <row r="1189" spans="1:17" x14ac:dyDescent="0.4">
      <c r="A1189" s="9"/>
      <c r="B1189" s="9"/>
      <c r="C1189" s="10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10"/>
    </row>
    <row r="1190" spans="1:17" x14ac:dyDescent="0.4">
      <c r="A1190" s="9"/>
      <c r="B1190" s="9"/>
      <c r="C1190" s="10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10"/>
    </row>
    <row r="1191" spans="1:17" x14ac:dyDescent="0.4">
      <c r="A1191" s="9"/>
      <c r="B1191" s="9"/>
      <c r="C1191" s="10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10"/>
    </row>
    <row r="1192" spans="1:17" x14ac:dyDescent="0.4">
      <c r="A1192" s="9"/>
      <c r="B1192" s="9"/>
      <c r="C1192" s="10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10"/>
    </row>
    <row r="1193" spans="1:17" x14ac:dyDescent="0.4">
      <c r="A1193" s="9"/>
      <c r="B1193" s="9"/>
      <c r="C1193" s="10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10"/>
    </row>
    <row r="1194" spans="1:17" x14ac:dyDescent="0.4">
      <c r="A1194" s="9"/>
      <c r="B1194" s="9"/>
      <c r="C1194" s="10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10"/>
    </row>
    <row r="1195" spans="1:17" x14ac:dyDescent="0.4">
      <c r="A1195" s="9"/>
      <c r="B1195" s="9"/>
      <c r="C1195" s="10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10"/>
    </row>
    <row r="1196" spans="1:17" x14ac:dyDescent="0.4">
      <c r="A1196" s="9"/>
      <c r="B1196" s="9"/>
      <c r="C1196" s="10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10"/>
    </row>
    <row r="1197" spans="1:17" x14ac:dyDescent="0.4">
      <c r="A1197" s="9"/>
      <c r="B1197" s="9"/>
      <c r="C1197" s="10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10"/>
    </row>
    <row r="1198" spans="1:17" x14ac:dyDescent="0.4">
      <c r="A1198" s="9"/>
      <c r="B1198" s="9"/>
      <c r="C1198" s="10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10"/>
    </row>
    <row r="1199" spans="1:17" x14ac:dyDescent="0.4">
      <c r="A1199" s="9"/>
      <c r="B1199" s="9"/>
      <c r="C1199" s="10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10"/>
    </row>
    <row r="1200" spans="1:17" x14ac:dyDescent="0.4">
      <c r="A1200" s="9"/>
      <c r="B1200" s="9"/>
      <c r="C1200" s="10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10"/>
    </row>
    <row r="1201" spans="1:17" x14ac:dyDescent="0.4">
      <c r="A1201" s="9"/>
      <c r="B1201" s="9"/>
      <c r="C1201" s="10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10"/>
    </row>
    <row r="1202" spans="1:17" x14ac:dyDescent="0.4">
      <c r="A1202" s="9"/>
      <c r="B1202" s="9"/>
      <c r="C1202" s="10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10"/>
    </row>
    <row r="1203" spans="1:17" x14ac:dyDescent="0.4">
      <c r="A1203" s="9"/>
      <c r="B1203" s="9"/>
      <c r="C1203" s="10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10"/>
    </row>
    <row r="1204" spans="1:17" x14ac:dyDescent="0.4">
      <c r="A1204" s="9"/>
      <c r="B1204" s="9"/>
      <c r="C1204" s="10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10"/>
    </row>
    <row r="1205" spans="1:17" x14ac:dyDescent="0.4">
      <c r="A1205" s="9"/>
      <c r="B1205" s="9"/>
      <c r="C1205" s="10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10"/>
    </row>
    <row r="1206" spans="1:17" x14ac:dyDescent="0.4">
      <c r="A1206" s="9"/>
      <c r="B1206" s="9"/>
      <c r="C1206" s="10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10"/>
    </row>
    <row r="1207" spans="1:17" x14ac:dyDescent="0.4">
      <c r="A1207" s="9"/>
      <c r="B1207" s="9"/>
      <c r="C1207" s="10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10"/>
    </row>
    <row r="1208" spans="1:17" x14ac:dyDescent="0.4">
      <c r="A1208" s="9"/>
      <c r="B1208" s="9"/>
      <c r="C1208" s="10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10"/>
    </row>
    <row r="1209" spans="1:17" x14ac:dyDescent="0.4">
      <c r="A1209" s="9"/>
      <c r="B1209" s="9"/>
      <c r="C1209" s="10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10"/>
    </row>
    <row r="1210" spans="1:17" x14ac:dyDescent="0.4">
      <c r="A1210" s="9"/>
      <c r="B1210" s="9"/>
      <c r="C1210" s="10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10"/>
    </row>
    <row r="1211" spans="1:17" x14ac:dyDescent="0.4">
      <c r="A1211" s="9"/>
      <c r="B1211" s="9"/>
      <c r="C1211" s="10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10"/>
    </row>
    <row r="1212" spans="1:17" x14ac:dyDescent="0.4">
      <c r="A1212" s="9"/>
      <c r="B1212" s="9"/>
      <c r="C1212" s="10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10"/>
    </row>
    <row r="1213" spans="1:17" x14ac:dyDescent="0.4">
      <c r="A1213" s="9"/>
      <c r="B1213" s="9"/>
      <c r="C1213" s="10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10"/>
    </row>
    <row r="1214" spans="1:17" x14ac:dyDescent="0.4">
      <c r="A1214" s="9"/>
      <c r="B1214" s="9"/>
      <c r="C1214" s="10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10"/>
    </row>
    <row r="1215" spans="1:17" x14ac:dyDescent="0.4">
      <c r="A1215" s="9"/>
      <c r="B1215" s="9"/>
      <c r="C1215" s="10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10"/>
    </row>
    <row r="1216" spans="1:17" x14ac:dyDescent="0.4">
      <c r="A1216" s="9"/>
      <c r="B1216" s="9"/>
      <c r="C1216" s="10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10"/>
    </row>
    <row r="1217" spans="1:17" x14ac:dyDescent="0.4">
      <c r="A1217" s="9"/>
      <c r="B1217" s="9"/>
      <c r="C1217" s="10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10"/>
    </row>
    <row r="1218" spans="1:17" x14ac:dyDescent="0.4">
      <c r="A1218" s="9"/>
      <c r="B1218" s="9"/>
      <c r="C1218" s="10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10"/>
    </row>
    <row r="1219" spans="1:17" x14ac:dyDescent="0.4">
      <c r="A1219" s="9"/>
      <c r="B1219" s="9"/>
      <c r="C1219" s="10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10"/>
    </row>
    <row r="1220" spans="1:17" x14ac:dyDescent="0.4">
      <c r="A1220" s="9"/>
      <c r="B1220" s="9"/>
      <c r="C1220" s="10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10"/>
    </row>
    <row r="1221" spans="1:17" x14ac:dyDescent="0.4">
      <c r="A1221" s="9"/>
      <c r="B1221" s="9"/>
      <c r="C1221" s="10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10"/>
    </row>
    <row r="1222" spans="1:17" x14ac:dyDescent="0.4">
      <c r="A1222" s="9"/>
      <c r="B1222" s="9"/>
      <c r="C1222" s="10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10"/>
    </row>
    <row r="1223" spans="1:17" x14ac:dyDescent="0.4">
      <c r="A1223" s="9"/>
      <c r="B1223" s="9"/>
      <c r="C1223" s="10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10"/>
    </row>
    <row r="1224" spans="1:17" x14ac:dyDescent="0.4">
      <c r="A1224" s="9"/>
      <c r="B1224" s="9"/>
      <c r="C1224" s="10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10"/>
    </row>
    <row r="1225" spans="1:17" x14ac:dyDescent="0.4">
      <c r="A1225" s="9"/>
      <c r="B1225" s="9"/>
      <c r="C1225" s="10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10"/>
    </row>
    <row r="1226" spans="1:17" x14ac:dyDescent="0.4">
      <c r="A1226" s="9"/>
      <c r="B1226" s="9"/>
      <c r="C1226" s="10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10"/>
    </row>
    <row r="1227" spans="1:17" x14ac:dyDescent="0.4">
      <c r="A1227" s="9"/>
      <c r="B1227" s="9"/>
      <c r="C1227" s="10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10"/>
    </row>
    <row r="1228" spans="1:17" x14ac:dyDescent="0.4">
      <c r="A1228" s="9"/>
      <c r="B1228" s="9"/>
      <c r="C1228" s="10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10"/>
    </row>
    <row r="1229" spans="1:17" x14ac:dyDescent="0.4">
      <c r="A1229" s="9"/>
      <c r="B1229" s="9"/>
      <c r="C1229" s="10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10"/>
    </row>
    <row r="1230" spans="1:17" x14ac:dyDescent="0.4">
      <c r="A1230" s="9"/>
      <c r="B1230" s="9"/>
      <c r="C1230" s="10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10"/>
    </row>
    <row r="1231" spans="1:17" x14ac:dyDescent="0.4">
      <c r="A1231" s="9"/>
      <c r="B1231" s="9"/>
      <c r="C1231" s="10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10"/>
    </row>
    <row r="1232" spans="1:17" x14ac:dyDescent="0.4">
      <c r="A1232" s="9"/>
      <c r="B1232" s="9"/>
      <c r="C1232" s="10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10"/>
    </row>
    <row r="1233" spans="1:17" x14ac:dyDescent="0.4">
      <c r="A1233" s="9"/>
      <c r="B1233" s="9"/>
      <c r="C1233" s="10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10"/>
    </row>
    <row r="1234" spans="1:17" x14ac:dyDescent="0.4">
      <c r="A1234" s="9"/>
      <c r="B1234" s="9"/>
      <c r="C1234" s="10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10"/>
    </row>
    <row r="1235" spans="1:17" x14ac:dyDescent="0.4">
      <c r="A1235" s="9"/>
      <c r="B1235" s="9"/>
      <c r="C1235" s="10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10"/>
    </row>
    <row r="1236" spans="1:17" x14ac:dyDescent="0.4">
      <c r="A1236" s="9"/>
      <c r="B1236" s="9"/>
      <c r="C1236" s="10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10"/>
    </row>
    <row r="1237" spans="1:17" x14ac:dyDescent="0.4">
      <c r="A1237" s="9"/>
      <c r="B1237" s="9"/>
      <c r="C1237" s="10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10"/>
    </row>
    <row r="1238" spans="1:17" x14ac:dyDescent="0.4">
      <c r="A1238" s="9"/>
      <c r="B1238" s="9"/>
      <c r="C1238" s="10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10"/>
    </row>
    <row r="1239" spans="1:17" x14ac:dyDescent="0.4">
      <c r="A1239" s="9"/>
      <c r="B1239" s="9"/>
      <c r="C1239" s="10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10"/>
    </row>
    <row r="1240" spans="1:17" x14ac:dyDescent="0.4">
      <c r="A1240" s="9"/>
      <c r="B1240" s="9"/>
      <c r="C1240" s="10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10"/>
    </row>
    <row r="1241" spans="1:17" x14ac:dyDescent="0.4">
      <c r="A1241" s="9"/>
      <c r="B1241" s="9"/>
      <c r="C1241" s="10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10"/>
    </row>
    <row r="1242" spans="1:17" x14ac:dyDescent="0.4">
      <c r="A1242" s="9"/>
      <c r="B1242" s="9"/>
      <c r="C1242" s="10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10"/>
    </row>
    <row r="1243" spans="1:17" x14ac:dyDescent="0.4">
      <c r="A1243" s="9"/>
      <c r="B1243" s="9"/>
      <c r="C1243" s="10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10"/>
    </row>
    <row r="1244" spans="1:17" x14ac:dyDescent="0.4">
      <c r="A1244" s="9"/>
      <c r="B1244" s="9"/>
      <c r="C1244" s="10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10"/>
    </row>
    <row r="1245" spans="1:17" x14ac:dyDescent="0.4">
      <c r="A1245" s="9"/>
      <c r="B1245" s="9"/>
      <c r="C1245" s="10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10"/>
    </row>
    <row r="1246" spans="1:17" x14ac:dyDescent="0.4">
      <c r="A1246" s="9"/>
      <c r="B1246" s="9"/>
      <c r="C1246" s="10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10"/>
    </row>
    <row r="1247" spans="1:17" x14ac:dyDescent="0.4">
      <c r="A1247" s="9"/>
      <c r="B1247" s="9"/>
      <c r="C1247" s="10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10"/>
    </row>
    <row r="1248" spans="1:17" x14ac:dyDescent="0.4">
      <c r="A1248" s="9"/>
      <c r="B1248" s="9"/>
      <c r="C1248" s="10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10"/>
    </row>
    <row r="1249" spans="1:17" x14ac:dyDescent="0.4">
      <c r="A1249" s="9"/>
      <c r="B1249" s="9"/>
      <c r="C1249" s="10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10"/>
    </row>
    <row r="1250" spans="1:17" x14ac:dyDescent="0.4">
      <c r="A1250" s="9"/>
      <c r="B1250" s="9"/>
      <c r="C1250" s="10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10"/>
    </row>
    <row r="1251" spans="1:17" x14ac:dyDescent="0.4">
      <c r="A1251" s="9"/>
      <c r="B1251" s="9"/>
      <c r="C1251" s="10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10"/>
    </row>
    <row r="1252" spans="1:17" x14ac:dyDescent="0.4">
      <c r="A1252" s="9"/>
      <c r="B1252" s="9"/>
      <c r="C1252" s="10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10"/>
    </row>
    <row r="1253" spans="1:17" x14ac:dyDescent="0.4">
      <c r="A1253" s="9"/>
      <c r="B1253" s="9"/>
      <c r="C1253" s="10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10"/>
    </row>
    <row r="1254" spans="1:17" x14ac:dyDescent="0.4">
      <c r="A1254" s="9"/>
      <c r="B1254" s="9"/>
      <c r="C1254" s="10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10"/>
    </row>
    <row r="1255" spans="1:17" x14ac:dyDescent="0.4">
      <c r="A1255" s="9"/>
      <c r="B1255" s="9"/>
      <c r="C1255" s="10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10"/>
    </row>
    <row r="1256" spans="1:17" x14ac:dyDescent="0.4">
      <c r="A1256" s="9"/>
      <c r="B1256" s="9"/>
      <c r="C1256" s="10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10"/>
    </row>
    <row r="1257" spans="1:17" x14ac:dyDescent="0.4">
      <c r="A1257" s="9"/>
      <c r="B1257" s="9"/>
      <c r="C1257" s="10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10"/>
    </row>
    <row r="1258" spans="1:17" x14ac:dyDescent="0.4">
      <c r="A1258" s="9"/>
      <c r="B1258" s="9"/>
      <c r="C1258" s="10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10"/>
    </row>
    <row r="1259" spans="1:17" x14ac:dyDescent="0.4">
      <c r="A1259" s="9"/>
      <c r="B1259" s="9"/>
      <c r="C1259" s="10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10"/>
    </row>
    <row r="1260" spans="1:17" x14ac:dyDescent="0.4">
      <c r="A1260" s="9"/>
      <c r="B1260" s="9"/>
      <c r="C1260" s="10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10"/>
    </row>
    <row r="1261" spans="1:17" x14ac:dyDescent="0.4">
      <c r="A1261" s="9"/>
      <c r="B1261" s="9"/>
      <c r="C1261" s="10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10"/>
    </row>
    <row r="1262" spans="1:17" x14ac:dyDescent="0.4">
      <c r="A1262" s="9"/>
      <c r="B1262" s="9"/>
      <c r="C1262" s="10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10"/>
    </row>
    <row r="1263" spans="1:17" x14ac:dyDescent="0.4">
      <c r="A1263" s="9"/>
      <c r="B1263" s="9"/>
      <c r="C1263" s="10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10"/>
    </row>
    <row r="1264" spans="1:17" x14ac:dyDescent="0.4">
      <c r="A1264" s="9"/>
      <c r="B1264" s="9"/>
      <c r="C1264" s="10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10"/>
    </row>
    <row r="1265" spans="1:17" x14ac:dyDescent="0.4">
      <c r="A1265" s="9"/>
      <c r="B1265" s="9"/>
      <c r="C1265" s="10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10"/>
    </row>
    <row r="1266" spans="1:17" x14ac:dyDescent="0.4">
      <c r="A1266" s="9"/>
      <c r="B1266" s="9"/>
      <c r="C1266" s="10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10"/>
    </row>
    <row r="1267" spans="1:17" x14ac:dyDescent="0.4">
      <c r="A1267" s="9"/>
      <c r="B1267" s="9"/>
      <c r="C1267" s="10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10"/>
    </row>
    <row r="1268" spans="1:17" x14ac:dyDescent="0.4">
      <c r="A1268" s="9"/>
      <c r="B1268" s="9"/>
      <c r="C1268" s="10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10"/>
    </row>
    <row r="1269" spans="1:17" x14ac:dyDescent="0.4">
      <c r="A1269" s="9"/>
      <c r="B1269" s="9"/>
      <c r="C1269" s="10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10"/>
    </row>
    <row r="1270" spans="1:17" x14ac:dyDescent="0.4">
      <c r="A1270" s="9"/>
      <c r="B1270" s="9"/>
      <c r="C1270" s="10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10"/>
    </row>
    <row r="1271" spans="1:17" x14ac:dyDescent="0.4">
      <c r="A1271" s="9"/>
      <c r="B1271" s="9"/>
      <c r="C1271" s="10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10"/>
    </row>
    <row r="1272" spans="1:17" x14ac:dyDescent="0.4">
      <c r="A1272" s="9"/>
      <c r="B1272" s="9"/>
      <c r="C1272" s="10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10"/>
    </row>
    <row r="1273" spans="1:17" x14ac:dyDescent="0.4">
      <c r="A1273" s="9"/>
      <c r="B1273" s="9"/>
      <c r="C1273" s="10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10"/>
    </row>
    <row r="1274" spans="1:17" x14ac:dyDescent="0.4">
      <c r="A1274" s="9"/>
      <c r="B1274" s="9"/>
      <c r="C1274" s="10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10"/>
    </row>
    <row r="1275" spans="1:17" x14ac:dyDescent="0.4">
      <c r="A1275" s="9"/>
      <c r="B1275" s="9"/>
      <c r="C1275" s="10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10"/>
    </row>
    <row r="1276" spans="1:17" x14ac:dyDescent="0.4">
      <c r="A1276" s="9"/>
      <c r="B1276" s="9"/>
      <c r="C1276" s="10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10"/>
    </row>
    <row r="1277" spans="1:17" x14ac:dyDescent="0.4">
      <c r="A1277" s="9"/>
      <c r="B1277" s="9"/>
      <c r="C1277" s="10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10"/>
    </row>
    <row r="1278" spans="1:17" x14ac:dyDescent="0.4">
      <c r="A1278" s="9"/>
      <c r="B1278" s="9"/>
      <c r="C1278" s="10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10"/>
    </row>
    <row r="1279" spans="1:17" x14ac:dyDescent="0.4">
      <c r="A1279" s="9"/>
      <c r="B1279" s="9"/>
      <c r="C1279" s="10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10"/>
    </row>
    <row r="1280" spans="1:17" x14ac:dyDescent="0.4">
      <c r="A1280" s="9"/>
      <c r="B1280" s="9"/>
      <c r="C1280" s="10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10"/>
    </row>
    <row r="1281" spans="1:17" x14ac:dyDescent="0.4">
      <c r="A1281" s="9"/>
      <c r="B1281" s="9"/>
      <c r="C1281" s="10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10"/>
    </row>
    <row r="1282" spans="1:17" x14ac:dyDescent="0.4">
      <c r="A1282" s="9"/>
      <c r="B1282" s="9"/>
      <c r="C1282" s="10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10"/>
    </row>
    <row r="1283" spans="1:17" x14ac:dyDescent="0.4">
      <c r="A1283" s="9"/>
      <c r="B1283" s="9"/>
      <c r="C1283" s="10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10"/>
    </row>
    <row r="1284" spans="1:17" x14ac:dyDescent="0.4">
      <c r="A1284" s="9"/>
      <c r="B1284" s="9"/>
      <c r="C1284" s="10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10"/>
    </row>
    <row r="1285" spans="1:17" x14ac:dyDescent="0.4">
      <c r="A1285" s="9"/>
      <c r="B1285" s="9"/>
      <c r="C1285" s="10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10"/>
    </row>
    <row r="1286" spans="1:17" x14ac:dyDescent="0.4">
      <c r="A1286" s="9"/>
      <c r="B1286" s="9"/>
      <c r="C1286" s="10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10"/>
    </row>
    <row r="1287" spans="1:17" x14ac:dyDescent="0.4">
      <c r="A1287" s="9"/>
      <c r="B1287" s="9"/>
      <c r="C1287" s="10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10"/>
    </row>
    <row r="1288" spans="1:17" x14ac:dyDescent="0.4">
      <c r="A1288" s="9"/>
      <c r="B1288" s="9"/>
      <c r="C1288" s="10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10"/>
    </row>
    <row r="1289" spans="1:17" x14ac:dyDescent="0.4">
      <c r="A1289" s="9"/>
      <c r="B1289" s="9"/>
      <c r="C1289" s="10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10"/>
    </row>
    <row r="1290" spans="1:17" x14ac:dyDescent="0.4">
      <c r="A1290" s="9"/>
      <c r="B1290" s="9"/>
      <c r="C1290" s="10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10"/>
    </row>
    <row r="1291" spans="1:17" x14ac:dyDescent="0.4">
      <c r="A1291" s="9"/>
      <c r="B1291" s="9"/>
      <c r="C1291" s="10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10"/>
    </row>
    <row r="1292" spans="1:17" x14ac:dyDescent="0.4">
      <c r="A1292" s="9"/>
      <c r="B1292" s="9"/>
      <c r="C1292" s="10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10"/>
    </row>
    <row r="1293" spans="1:17" x14ac:dyDescent="0.4">
      <c r="A1293" s="9"/>
      <c r="B1293" s="9"/>
      <c r="C1293" s="10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10"/>
    </row>
    <row r="1294" spans="1:17" x14ac:dyDescent="0.4">
      <c r="A1294" s="9"/>
      <c r="B1294" s="9"/>
      <c r="C1294" s="10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10"/>
    </row>
    <row r="1295" spans="1:17" x14ac:dyDescent="0.4">
      <c r="A1295" s="9"/>
      <c r="B1295" s="9"/>
      <c r="C1295" s="10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10"/>
    </row>
    <row r="1296" spans="1:17" x14ac:dyDescent="0.4">
      <c r="A1296" s="9"/>
      <c r="B1296" s="9"/>
      <c r="C1296" s="10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10"/>
    </row>
    <row r="1297" spans="1:17" x14ac:dyDescent="0.4">
      <c r="A1297" s="9"/>
      <c r="B1297" s="9"/>
      <c r="C1297" s="10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10"/>
    </row>
    <row r="1298" spans="1:17" x14ac:dyDescent="0.4">
      <c r="A1298" s="9"/>
      <c r="B1298" s="9"/>
      <c r="C1298" s="10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10"/>
    </row>
    <row r="1299" spans="1:17" x14ac:dyDescent="0.4">
      <c r="A1299" s="9"/>
      <c r="B1299" s="9"/>
      <c r="C1299" s="10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10"/>
    </row>
    <row r="1300" spans="1:17" x14ac:dyDescent="0.4">
      <c r="A1300" s="9"/>
      <c r="B1300" s="9"/>
      <c r="C1300" s="10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10"/>
    </row>
    <row r="1301" spans="1:17" x14ac:dyDescent="0.4">
      <c r="A1301" s="9"/>
      <c r="B1301" s="9"/>
      <c r="C1301" s="10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10"/>
    </row>
    <row r="1302" spans="1:17" x14ac:dyDescent="0.4">
      <c r="A1302" s="9"/>
      <c r="B1302" s="9"/>
      <c r="C1302" s="10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10"/>
    </row>
    <row r="1303" spans="1:17" x14ac:dyDescent="0.4">
      <c r="A1303" s="9"/>
      <c r="B1303" s="9"/>
      <c r="C1303" s="10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10"/>
    </row>
    <row r="1304" spans="1:17" x14ac:dyDescent="0.4">
      <c r="A1304" s="9"/>
      <c r="B1304" s="9"/>
      <c r="C1304" s="10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10"/>
    </row>
    <row r="1305" spans="1:17" x14ac:dyDescent="0.4">
      <c r="A1305" s="9"/>
      <c r="B1305" s="9"/>
      <c r="C1305" s="10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10"/>
    </row>
    <row r="1306" spans="1:17" x14ac:dyDescent="0.4">
      <c r="A1306" s="9"/>
      <c r="B1306" s="9"/>
      <c r="C1306" s="10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10"/>
    </row>
    <row r="1307" spans="1:17" x14ac:dyDescent="0.4">
      <c r="A1307" s="9"/>
      <c r="B1307" s="9"/>
      <c r="C1307" s="10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10"/>
    </row>
    <row r="1308" spans="1:17" x14ac:dyDescent="0.4">
      <c r="A1308" s="9"/>
      <c r="B1308" s="9"/>
      <c r="C1308" s="10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10"/>
    </row>
    <row r="1309" spans="1:17" x14ac:dyDescent="0.4">
      <c r="A1309" s="9"/>
      <c r="B1309" s="9"/>
      <c r="C1309" s="10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10"/>
    </row>
    <row r="1310" spans="1:17" x14ac:dyDescent="0.4">
      <c r="A1310" s="9"/>
      <c r="B1310" s="9"/>
      <c r="C1310" s="10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10"/>
    </row>
    <row r="1311" spans="1:17" x14ac:dyDescent="0.4">
      <c r="A1311" s="9"/>
      <c r="B1311" s="9"/>
      <c r="C1311" s="10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10"/>
    </row>
    <row r="1312" spans="1:17" x14ac:dyDescent="0.4">
      <c r="A1312" s="9"/>
      <c r="B1312" s="9"/>
      <c r="C1312" s="10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10"/>
    </row>
    <row r="1313" spans="1:17" x14ac:dyDescent="0.4">
      <c r="A1313" s="9"/>
      <c r="B1313" s="9"/>
      <c r="C1313" s="10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10"/>
    </row>
    <row r="1314" spans="1:17" x14ac:dyDescent="0.4">
      <c r="A1314" s="9"/>
      <c r="B1314" s="9"/>
      <c r="C1314" s="10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10"/>
    </row>
    <row r="1315" spans="1:17" x14ac:dyDescent="0.4">
      <c r="A1315" s="9"/>
      <c r="B1315" s="9"/>
      <c r="C1315" s="10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10"/>
    </row>
    <row r="1316" spans="1:17" x14ac:dyDescent="0.4">
      <c r="A1316" s="9"/>
      <c r="B1316" s="9"/>
      <c r="C1316" s="10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10"/>
    </row>
    <row r="1317" spans="1:17" x14ac:dyDescent="0.4">
      <c r="A1317" s="9"/>
      <c r="B1317" s="9"/>
      <c r="C1317" s="10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10"/>
    </row>
    <row r="1318" spans="1:17" x14ac:dyDescent="0.4">
      <c r="A1318" s="9"/>
      <c r="B1318" s="9"/>
      <c r="C1318" s="10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10"/>
    </row>
    <row r="1319" spans="1:17" x14ac:dyDescent="0.4">
      <c r="A1319" s="9"/>
      <c r="B1319" s="9"/>
      <c r="C1319" s="10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10"/>
    </row>
    <row r="1320" spans="1:17" x14ac:dyDescent="0.4">
      <c r="A1320" s="9"/>
      <c r="B1320" s="9"/>
      <c r="C1320" s="10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10"/>
    </row>
    <row r="1321" spans="1:17" x14ac:dyDescent="0.4">
      <c r="A1321" s="9"/>
      <c r="B1321" s="9"/>
      <c r="C1321" s="10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10"/>
    </row>
    <row r="1322" spans="1:17" x14ac:dyDescent="0.4">
      <c r="A1322" s="9"/>
      <c r="B1322" s="9"/>
      <c r="C1322" s="10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10"/>
    </row>
    <row r="1323" spans="1:17" x14ac:dyDescent="0.4">
      <c r="A1323" s="9"/>
      <c r="B1323" s="9"/>
      <c r="C1323" s="10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10"/>
    </row>
    <row r="1324" spans="1:17" x14ac:dyDescent="0.4">
      <c r="A1324" s="9"/>
      <c r="B1324" s="9"/>
      <c r="C1324" s="10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10"/>
    </row>
    <row r="1325" spans="1:17" x14ac:dyDescent="0.4">
      <c r="A1325" s="9"/>
      <c r="B1325" s="9"/>
      <c r="C1325" s="10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10"/>
    </row>
    <row r="1326" spans="1:17" x14ac:dyDescent="0.4">
      <c r="A1326" s="9"/>
      <c r="B1326" s="9"/>
      <c r="C1326" s="10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10"/>
    </row>
    <row r="1327" spans="1:17" x14ac:dyDescent="0.4">
      <c r="A1327" s="9"/>
      <c r="B1327" s="9"/>
      <c r="C1327" s="10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10"/>
    </row>
    <row r="1328" spans="1:17" x14ac:dyDescent="0.4">
      <c r="A1328" s="9"/>
      <c r="B1328" s="9"/>
      <c r="C1328" s="10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10"/>
    </row>
    <row r="1329" spans="1:17" x14ac:dyDescent="0.4">
      <c r="A1329" s="9"/>
      <c r="B1329" s="9"/>
      <c r="C1329" s="10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10"/>
    </row>
    <row r="1330" spans="1:17" x14ac:dyDescent="0.4">
      <c r="A1330" s="9"/>
      <c r="B1330" s="9"/>
      <c r="C1330" s="10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10"/>
    </row>
    <row r="1331" spans="1:17" x14ac:dyDescent="0.4">
      <c r="A1331" s="9"/>
      <c r="B1331" s="9"/>
      <c r="C1331" s="10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10"/>
    </row>
    <row r="1332" spans="1:17" x14ac:dyDescent="0.4">
      <c r="A1332" s="9"/>
      <c r="B1332" s="9"/>
      <c r="C1332" s="10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10"/>
    </row>
    <row r="1333" spans="1:17" x14ac:dyDescent="0.4">
      <c r="A1333" s="9"/>
      <c r="B1333" s="9"/>
      <c r="C1333" s="10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10"/>
    </row>
    <row r="1334" spans="1:17" x14ac:dyDescent="0.4">
      <c r="A1334" s="9"/>
      <c r="B1334" s="9"/>
      <c r="C1334" s="10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10"/>
    </row>
    <row r="1335" spans="1:17" x14ac:dyDescent="0.4">
      <c r="A1335" s="9"/>
      <c r="B1335" s="9"/>
      <c r="C1335" s="10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10"/>
    </row>
    <row r="1336" spans="1:17" x14ac:dyDescent="0.4">
      <c r="A1336" s="9"/>
      <c r="B1336" s="9"/>
      <c r="C1336" s="10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10"/>
    </row>
    <row r="1337" spans="1:17" x14ac:dyDescent="0.4">
      <c r="A1337" s="9"/>
      <c r="B1337" s="9"/>
      <c r="C1337" s="10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10"/>
    </row>
    <row r="1338" spans="1:17" x14ac:dyDescent="0.4">
      <c r="A1338" s="9"/>
      <c r="B1338" s="9"/>
      <c r="C1338" s="10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10"/>
    </row>
    <row r="1339" spans="1:17" x14ac:dyDescent="0.4">
      <c r="A1339" s="9"/>
      <c r="B1339" s="9"/>
      <c r="C1339" s="10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10"/>
    </row>
  </sheetData>
  <sheetProtection sheet="1" objects="1" scenarios="1" autoFilter="0"/>
  <autoFilter ref="A5:Q5" xr:uid="{6354101F-A446-477D-B1B3-CAB35AF28571}"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sortState xmlns:xlrd2="http://schemas.microsoft.com/office/spreadsheetml/2017/richdata2" ref="A6:Z97">
    <sortCondition ref="X6"/>
    <sortCondition ref="Y6"/>
    <sortCondition ref="Z6"/>
    <sortCondition ref="F6" customList="大（L）,中（M）,小（S）"/>
  </sortState>
  <mergeCells count="102">
    <mergeCell ref="G9:M9"/>
    <mergeCell ref="G10:M10"/>
    <mergeCell ref="G11:M11"/>
    <mergeCell ref="G12:M12"/>
    <mergeCell ref="G13:M13"/>
    <mergeCell ref="D2:Q2"/>
    <mergeCell ref="G6:M6"/>
    <mergeCell ref="G7:M7"/>
    <mergeCell ref="G8:M8"/>
    <mergeCell ref="O4:P4"/>
    <mergeCell ref="Q4:Q5"/>
    <mergeCell ref="G4:M5"/>
    <mergeCell ref="F4:F5"/>
    <mergeCell ref="E4:E5"/>
    <mergeCell ref="D4:D5"/>
    <mergeCell ref="G19:M19"/>
    <mergeCell ref="G20:M20"/>
    <mergeCell ref="G21:M21"/>
    <mergeCell ref="G22:M22"/>
    <mergeCell ref="G23:M23"/>
    <mergeCell ref="G14:M14"/>
    <mergeCell ref="G15:M15"/>
    <mergeCell ref="G16:M16"/>
    <mergeCell ref="G17:M17"/>
    <mergeCell ref="G18:M18"/>
    <mergeCell ref="G29:M29"/>
    <mergeCell ref="G30:M30"/>
    <mergeCell ref="G31:M31"/>
    <mergeCell ref="G32:M32"/>
    <mergeCell ref="G33:M33"/>
    <mergeCell ref="G24:M24"/>
    <mergeCell ref="G25:M25"/>
    <mergeCell ref="G26:M26"/>
    <mergeCell ref="G27:M27"/>
    <mergeCell ref="G28:M28"/>
    <mergeCell ref="G39:M39"/>
    <mergeCell ref="G40:M40"/>
    <mergeCell ref="G41:M41"/>
    <mergeCell ref="G42:M42"/>
    <mergeCell ref="G43:M43"/>
    <mergeCell ref="G34:M34"/>
    <mergeCell ref="G35:M35"/>
    <mergeCell ref="G36:M36"/>
    <mergeCell ref="G37:M37"/>
    <mergeCell ref="G38:M38"/>
    <mergeCell ref="G49:M49"/>
    <mergeCell ref="G50:M50"/>
    <mergeCell ref="G51:M51"/>
    <mergeCell ref="G52:M52"/>
    <mergeCell ref="G53:M53"/>
    <mergeCell ref="G44:M44"/>
    <mergeCell ref="G45:M45"/>
    <mergeCell ref="G46:M46"/>
    <mergeCell ref="G47:M47"/>
    <mergeCell ref="G48:M48"/>
    <mergeCell ref="G59:M59"/>
    <mergeCell ref="G60:M60"/>
    <mergeCell ref="G61:M61"/>
    <mergeCell ref="G62:M62"/>
    <mergeCell ref="G63:M63"/>
    <mergeCell ref="G54:M54"/>
    <mergeCell ref="G55:M55"/>
    <mergeCell ref="G56:M56"/>
    <mergeCell ref="G57:M57"/>
    <mergeCell ref="G58:M58"/>
    <mergeCell ref="G76:M76"/>
    <mergeCell ref="G77:M77"/>
    <mergeCell ref="G78:M78"/>
    <mergeCell ref="G69:M69"/>
    <mergeCell ref="G70:M70"/>
    <mergeCell ref="G71:M71"/>
    <mergeCell ref="G72:M72"/>
    <mergeCell ref="G73:M73"/>
    <mergeCell ref="G64:M64"/>
    <mergeCell ref="G65:M65"/>
    <mergeCell ref="G66:M66"/>
    <mergeCell ref="G67:M67"/>
    <mergeCell ref="G68:M68"/>
    <mergeCell ref="C4:C5"/>
    <mergeCell ref="B4:B5"/>
    <mergeCell ref="A4:A5"/>
    <mergeCell ref="G94:M94"/>
    <mergeCell ref="G95:M95"/>
    <mergeCell ref="G96:M96"/>
    <mergeCell ref="G97:M97"/>
    <mergeCell ref="G89:M89"/>
    <mergeCell ref="G90:M90"/>
    <mergeCell ref="G91:M91"/>
    <mergeCell ref="G92:M92"/>
    <mergeCell ref="G93:M93"/>
    <mergeCell ref="G84:M84"/>
    <mergeCell ref="G85:M85"/>
    <mergeCell ref="G86:M86"/>
    <mergeCell ref="G87:M87"/>
    <mergeCell ref="G88:M88"/>
    <mergeCell ref="G79:M79"/>
    <mergeCell ref="G80:M80"/>
    <mergeCell ref="G81:M81"/>
    <mergeCell ref="G82:M82"/>
    <mergeCell ref="G83:M83"/>
    <mergeCell ref="G74:M74"/>
    <mergeCell ref="G75:M75"/>
  </mergeCells>
  <phoneticPr fontId="3"/>
  <conditionalFormatting sqref="A1:Q1 A3:Q3 A2:C2 A6:G6 A7:F97 A98:Q1048576 N6:N97 Q6:Q97">
    <cfRule type="expression" dxfId="18" priority="17">
      <formula>$G1&lt;&gt;""</formula>
    </cfRule>
  </conditionalFormatting>
  <conditionalFormatting sqref="G7:G97">
    <cfRule type="expression" dxfId="11" priority="10">
      <formula>$G7&lt;&gt;""</formula>
    </cfRule>
  </conditionalFormatting>
  <conditionalFormatting sqref="O6:P97">
    <cfRule type="expression" dxfId="9" priority="8">
      <formula>$G6&lt;&gt;""</formula>
    </cfRule>
  </conditionalFormatting>
  <conditionalFormatting sqref="B4:G4 N4:O4 Q4 N5:P5">
    <cfRule type="expression" dxfId="6" priority="7">
      <formula>$G4&lt;&gt;""</formula>
    </cfRule>
  </conditionalFormatting>
  <conditionalFormatting sqref="A4">
    <cfRule type="expression" dxfId="5" priority="1">
      <formula>A4=""</formula>
    </cfRule>
  </conditionalFormatting>
  <conditionalFormatting sqref="A4">
    <cfRule type="expression" dxfId="4" priority="2">
      <formula>AND($C4&lt;&gt;$C3,$C4&lt;&gt;"")</formula>
    </cfRule>
    <cfRule type="expression" dxfId="3" priority="3">
      <formula>AND($C4=$C3,$C4&lt;&gt;"")</formula>
    </cfRule>
  </conditionalFormatting>
  <conditionalFormatting sqref="A4">
    <cfRule type="expression" dxfId="2" priority="4">
      <formula>$X6="改ページ"</formula>
    </cfRule>
    <cfRule type="expression" dxfId="1" priority="5">
      <formula>$X4="改ページ"</formula>
    </cfRule>
    <cfRule type="expression" dxfId="0" priority="6">
      <formula>AND($C4&lt;&gt;"",$C6="")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4" orientation="portrait" r:id="rId1"/>
  <colBreaks count="1" manualBreakCount="1">
    <brk id="17" max="1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AC343-A47E-404F-AA79-897D65E219A2}">
  <sheetPr codeName="Sheet1"/>
  <dimension ref="A2:S37"/>
  <sheetViews>
    <sheetView showGridLines="0" zoomScale="85" zoomScaleNormal="85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ColWidth="8.625" defaultRowHeight="18" customHeight="1" x14ac:dyDescent="0.4"/>
  <cols>
    <col min="1" max="4" width="8.625" style="12" hidden="1" customWidth="1"/>
    <col min="5" max="5" width="4.625" style="12" customWidth="1"/>
    <col min="6" max="6" width="45.5" style="12" customWidth="1"/>
    <col min="7" max="7" width="17.125" style="12" customWidth="1"/>
    <col min="8" max="8" width="35.375" style="12" customWidth="1"/>
    <col min="9" max="10" width="11.75" style="12" customWidth="1"/>
    <col min="11" max="11" width="13.125" style="12" bestFit="1" customWidth="1"/>
    <col min="12" max="12" width="18.375" style="14" customWidth="1"/>
    <col min="13" max="13" width="16.75" style="14" bestFit="1" customWidth="1"/>
    <col min="14" max="14" width="3" style="12" customWidth="1"/>
    <col min="15" max="19" width="11" style="15" customWidth="1"/>
    <col min="20" max="16384" width="8.625" style="12"/>
  </cols>
  <sheetData>
    <row r="2" spans="1:15" ht="18" customHeight="1" x14ac:dyDescent="0.4">
      <c r="F2" s="13" t="s">
        <v>9</v>
      </c>
    </row>
    <row r="4" spans="1:15" ht="18" customHeight="1" x14ac:dyDescent="0.4">
      <c r="O4" s="12"/>
    </row>
    <row r="5" spans="1:15" ht="18" customHeight="1" x14ac:dyDescent="0.4">
      <c r="F5" s="57" t="s">
        <v>10</v>
      </c>
      <c r="G5" s="57" t="s">
        <v>11</v>
      </c>
      <c r="H5" s="57" t="s">
        <v>12</v>
      </c>
      <c r="I5" s="59" t="s">
        <v>13</v>
      </c>
      <c r="J5" s="60"/>
      <c r="K5" s="61"/>
      <c r="L5" s="57" t="s">
        <v>14</v>
      </c>
      <c r="M5" s="57" t="s">
        <v>15</v>
      </c>
      <c r="N5" s="14"/>
      <c r="O5" s="12"/>
    </row>
    <row r="6" spans="1:15" ht="18" customHeight="1" thickBot="1" x14ac:dyDescent="0.45">
      <c r="F6" s="58"/>
      <c r="G6" s="58"/>
      <c r="H6" s="58"/>
      <c r="I6" s="16" t="s">
        <v>16</v>
      </c>
      <c r="J6" s="16" t="s">
        <v>17</v>
      </c>
      <c r="K6" s="16" t="s">
        <v>18</v>
      </c>
      <c r="L6" s="58"/>
      <c r="M6" s="58"/>
      <c r="O6" s="12"/>
    </row>
    <row r="7" spans="1:15" ht="18" customHeight="1" thickTop="1" x14ac:dyDescent="0.4">
      <c r="A7" s="12" t="str">
        <f>SUBSTITUTE(SUBSTITUTE(SUBSTITUTE(SUBSTITUTE(SUBSTITUTE(SUBSTITUTE(SUBSTITUTE(SUBSTITUTE(SUBSTITUTE(SUBSTITUTE(SUBSTITUTE(SUBSTITUTE(SUBSTITUTE(SUBSTITUTE(SUBSTITUTE(SUBSTITUTE(SUBSTITUTE(SUBSTITUTE(SUBSTITUTE(SUBSTITUTE(SUBSTITUTE(SUBSTITUTE(F7,"(","_"),")","_"),"（","_"),"）","_"),"-","_"),"―","_"),"－","_"),"・","_"),"／","_"),"/","_")," ","_"),"　","_"),"+","_"),"＋","_"),"A4","A4サッシ"),"Ａ４","A4サッシ"),"Ａ4","A4サッシ"),"A４","A4サッシ"),"~","_"),"～","_"),",","_"),"、","_")</f>
        <v/>
      </c>
      <c r="B7" s="12" t="str">
        <f>SUBSTITUTE(SUBSTITUTE(SUBSTITUTE(SUBSTITUTE(SUBSTITUTE(SUBSTITUTE(SUBSTITUTE(SUBSTITUTE(SUBSTITUTE(SUBSTITUTE(SUBSTITUTE(SUBSTITUTE(SUBSTITUTE(SUBSTITUTE(SUBSTITUTE(SUBSTITUTE(SUBSTITUTE(SUBSTITUTE(SUBSTITUTE(SUBSTITUTE(SUBSTITUTE(SUBSTITUTE(F7&amp;G7,"(","_"),")","_"),"（","_"),"）","_"),"-","_"),"―","_"),"－","_"),"・","_"),"／","_"),"/","_")," ","_"),"　","_"),"+","_"),"＋","_"),"A4","A4サッシ"),"Ａ４","A4サッシ"),"Ａ4","A4サッシ"),"A４","A4サッシ"),"~","_"),"～","_"),",","_"),"、","_")</f>
        <v/>
      </c>
      <c r="C7" s="12">
        <f>IFERROR(VLOOKUP(F7&amp;G7,LIXIL対象製品リスト!T:W,3,FALSE),0)</f>
        <v>0</v>
      </c>
      <c r="D7" s="12">
        <f>IFERROR(VLOOKUP(F7&amp;G7,LIXIL対象製品リスト!T:W,4,FALSE),0)</f>
        <v>0</v>
      </c>
      <c r="F7" s="17"/>
      <c r="G7" s="17"/>
      <c r="H7" s="17"/>
      <c r="I7" s="17"/>
      <c r="J7" s="17"/>
      <c r="K7" s="18" t="str">
        <f>IF(OR(I7="",J7=""),"",IF(COUNTIF(G7,"*（D）*")&gt;0,IF((I7+C7)*(J7+D7)/10^6&gt;=サイズ!$D$12,"大（L）",IF((I7+C7)*(J7+D7)/10^6&gt;=サイズ!$D$11,"小（S）","対象外")),IF(COUNTIF(G7,"*（E）*")&gt;0,IF((I7+C7)*(J7+D7)/10^6&gt;=サイズ!$D$14,"大（L）",IF((I7+C7)*(J7+D7)/10^6&gt;=サイズ!$D$13,"小（S）","対象外")),"開閉形式を選択")))</f>
        <v/>
      </c>
      <c r="L7" s="19" t="str">
        <f>IFERROR(IF(OR(F7="",G7="",H7="",I7="",J7=""),"",VLOOKUP(SUBSTITUTE(F7&amp;G7&amp;H7&amp;K7,CHAR(10),""),LIXIL対象製品リスト!R:S,2,FALSE)),"対象の型番はありません")</f>
        <v/>
      </c>
      <c r="M7" s="18" t="str">
        <f>IFERROR(VLOOKUP(L7,LIXIL対象製品リスト!G:N,2,FALSE),"")</f>
        <v/>
      </c>
      <c r="O7" s="12"/>
    </row>
    <row r="8" spans="1:15" ht="18" customHeight="1" x14ac:dyDescent="0.4">
      <c r="A8" s="12" t="str">
        <f t="shared" ref="A8:A11" si="0">SUBSTITUTE(SUBSTITUTE(SUBSTITUTE(SUBSTITUTE(SUBSTITUTE(SUBSTITUTE(SUBSTITUTE(SUBSTITUTE(SUBSTITUTE(SUBSTITUTE(SUBSTITUTE(SUBSTITUTE(SUBSTITUTE(SUBSTITUTE(SUBSTITUTE(SUBSTITUTE(SUBSTITUTE(SUBSTITUTE(SUBSTITUTE(SUBSTITUTE(SUBSTITUTE(SUBSTITUTE(F8,"(","_"),")","_"),"（","_"),"）","_"),"-","_"),"―","_"),"－","_"),"・","_"),"／","_"),"/","_")," ","_"),"　","_"),"+","_"),"＋","_"),"A4","A4サッシ"),"Ａ４","A4サッシ"),"Ａ4","A4サッシ"),"A４","A4サッシ"),"~","_"),"～","_"),",","_"),"、","_")</f>
        <v/>
      </c>
      <c r="B8" s="12" t="str">
        <f t="shared" ref="B8:B11" si="1">SUBSTITUTE(SUBSTITUTE(SUBSTITUTE(SUBSTITUTE(SUBSTITUTE(SUBSTITUTE(SUBSTITUTE(SUBSTITUTE(SUBSTITUTE(SUBSTITUTE(SUBSTITUTE(SUBSTITUTE(SUBSTITUTE(SUBSTITUTE(SUBSTITUTE(SUBSTITUTE(SUBSTITUTE(SUBSTITUTE(SUBSTITUTE(SUBSTITUTE(SUBSTITUTE(SUBSTITUTE(F8&amp;G8,"(","_"),")","_"),"（","_"),"）","_"),"-","_"),"―","_"),"－","_"),"・","_"),"／","_"),"/","_")," ","_"),"　","_"),"+","_"),"＋","_"),"A4","A4サッシ"),"Ａ４","A4サッシ"),"Ａ4","A4サッシ"),"A４","A4サッシ"),"~","_"),"～","_"),",","_"),"、","_")</f>
        <v/>
      </c>
      <c r="C8" s="12">
        <f>IFERROR(VLOOKUP(F8&amp;G8,LIXIL対象製品リスト!T:W,3,FALSE),0)</f>
        <v>0</v>
      </c>
      <c r="D8" s="12">
        <f>IFERROR(VLOOKUP(F8&amp;G8,LIXIL対象製品リスト!T:W,4,FALSE),0)</f>
        <v>0</v>
      </c>
      <c r="F8" s="20"/>
      <c r="G8" s="17"/>
      <c r="H8" s="17"/>
      <c r="I8" s="17"/>
      <c r="J8" s="17"/>
      <c r="K8" s="18" t="str">
        <f>IF(OR(I8="",J8=""),"",IF(COUNTIF(G8,"*（D）*")&gt;0,IF((I8+C8)*(J8+D8)/10^6&gt;=サイズ!$D$12,"大（L）",IF((I8+C8)*(J8+D8)/10^6&gt;=サイズ!$D$11,"小（S）","対象外")),IF(COUNTIF(G8,"*（E）*")&gt;0,IF((I8+C8)*(J8+D8)/10^6&gt;=サイズ!$D$14,"大（L）",IF((I8+C8)*(J8+D8)/10^6&gt;=サイズ!$D$13,"小（S）","対象外")),"開閉形式を選択")))</f>
        <v/>
      </c>
      <c r="L8" s="19" t="str">
        <f>IFERROR(IF(OR(F8="",G8="",H8="",I8="",J8=""),"",VLOOKUP(SUBSTITUTE(F8&amp;G8&amp;H8&amp;K8,CHAR(10),""),LIXIL対象製品リスト!R:S,2,FALSE)),"対象の型番はありません")</f>
        <v/>
      </c>
      <c r="M8" s="18" t="str">
        <f>IFERROR(VLOOKUP(L8,LIXIL対象製品リスト!G:N,2,FALSE),"")</f>
        <v/>
      </c>
      <c r="O8" s="12"/>
    </row>
    <row r="9" spans="1:15" ht="18" customHeight="1" x14ac:dyDescent="0.4">
      <c r="A9" s="12" t="str">
        <f t="shared" si="0"/>
        <v/>
      </c>
      <c r="B9" s="12" t="str">
        <f t="shared" si="1"/>
        <v/>
      </c>
      <c r="C9" s="12">
        <f>IFERROR(VLOOKUP(F9&amp;G9,LIXIL対象製品リスト!T:W,3,FALSE),0)</f>
        <v>0</v>
      </c>
      <c r="D9" s="12">
        <f>IFERROR(VLOOKUP(F9&amp;G9,LIXIL対象製品リスト!T:W,4,FALSE),0)</f>
        <v>0</v>
      </c>
      <c r="F9" s="20"/>
      <c r="G9" s="17"/>
      <c r="H9" s="17"/>
      <c r="I9" s="17"/>
      <c r="J9" s="17"/>
      <c r="K9" s="18" t="str">
        <f>IF(OR(I9="",J9=""),"",IF(COUNTIF(G9,"*（D）*")&gt;0,IF((I9+C9)*(J9+D9)/10^6&gt;=サイズ!$D$12,"大（L）",IF((I9+C9)*(J9+D9)/10^6&gt;=サイズ!$D$11,"小（S）","対象外")),IF(COUNTIF(G9,"*（E）*")&gt;0,IF((I9+C9)*(J9+D9)/10^6&gt;=サイズ!$D$14,"大（L）",IF((I9+C9)*(J9+D9)/10^6&gt;=サイズ!$D$13,"小（S）","対象外")),"開閉形式を選択")))</f>
        <v/>
      </c>
      <c r="L9" s="19" t="str">
        <f>IFERROR(IF(OR(F9="",G9="",H9="",I9="",J9=""),"",VLOOKUP(SUBSTITUTE(F9&amp;G9&amp;H9&amp;K9,CHAR(10),""),LIXIL対象製品リスト!R:S,2,FALSE)),"対象の型番はありません")</f>
        <v/>
      </c>
      <c r="M9" s="18" t="str">
        <f>IFERROR(VLOOKUP(L9,LIXIL対象製品リスト!G:N,2,FALSE),"")</f>
        <v/>
      </c>
      <c r="O9" s="12"/>
    </row>
    <row r="10" spans="1:15" ht="18" customHeight="1" x14ac:dyDescent="0.4">
      <c r="A10" s="12" t="str">
        <f t="shared" si="0"/>
        <v/>
      </c>
      <c r="B10" s="12" t="str">
        <f t="shared" si="1"/>
        <v/>
      </c>
      <c r="C10" s="12">
        <f>IFERROR(VLOOKUP(F10&amp;G10,LIXIL対象製品リスト!T:W,3,FALSE),0)</f>
        <v>0</v>
      </c>
      <c r="D10" s="12">
        <f>IFERROR(VLOOKUP(F10&amp;G10,LIXIL対象製品リスト!T:W,4,FALSE),0)</f>
        <v>0</v>
      </c>
      <c r="F10" s="20"/>
      <c r="G10" s="17"/>
      <c r="H10" s="17"/>
      <c r="I10" s="17"/>
      <c r="J10" s="17"/>
      <c r="K10" s="18" t="str">
        <f>IF(OR(I10="",J10=""),"",IF(COUNTIF(G10,"*（D）*")&gt;0,IF((I10+C10)*(J10+D10)/10^6&gt;=サイズ!$D$12,"大（L）",IF((I10+C10)*(J10+D10)/10^6&gt;=サイズ!$D$11,"小（S）","対象外")),IF(COUNTIF(G10,"*（E）*")&gt;0,IF((I10+C10)*(J10+D10)/10^6&gt;=サイズ!$D$14,"大（L）",IF((I10+C10)*(J10+D10)/10^6&gt;=サイズ!$D$13,"小（S）","対象外")),"開閉形式を選択")))</f>
        <v/>
      </c>
      <c r="L10" s="19" t="str">
        <f>IFERROR(IF(OR(F10="",G10="",H10="",I10="",J10=""),"",VLOOKUP(SUBSTITUTE(F10&amp;G10&amp;H10&amp;K10,CHAR(10),""),LIXIL対象製品リスト!R:S,2,FALSE)),"対象の型番はありません")</f>
        <v/>
      </c>
      <c r="M10" s="18" t="str">
        <f>IFERROR(VLOOKUP(L10,LIXIL対象製品リスト!G:N,2,FALSE),"")</f>
        <v/>
      </c>
      <c r="O10" s="12"/>
    </row>
    <row r="11" spans="1:15" ht="18" customHeight="1" x14ac:dyDescent="0.4">
      <c r="A11" s="12" t="str">
        <f t="shared" si="0"/>
        <v/>
      </c>
      <c r="B11" s="12" t="str">
        <f t="shared" si="1"/>
        <v/>
      </c>
      <c r="C11" s="12">
        <f>IFERROR(VLOOKUP(F11&amp;G11,LIXIL対象製品リスト!T:W,3,FALSE),0)</f>
        <v>0</v>
      </c>
      <c r="D11" s="12">
        <f>IFERROR(VLOOKUP(F11&amp;G11,LIXIL対象製品リスト!T:W,4,FALSE),0)</f>
        <v>0</v>
      </c>
      <c r="F11" s="20"/>
      <c r="G11" s="17"/>
      <c r="H11" s="17"/>
      <c r="I11" s="17"/>
      <c r="J11" s="17"/>
      <c r="K11" s="18" t="str">
        <f>IF(OR(I11="",J11=""),"",IF(COUNTIF(G11,"*（D）*")&gt;0,IF((I11+C11)*(J11+D11)/10^6&gt;=サイズ!$D$12,"大（L）",IF((I11+C11)*(J11+D11)/10^6&gt;=サイズ!$D$11,"小（S）","対象外")),IF(COUNTIF(G11,"*（E）*")&gt;0,IF((I11+C11)*(J11+D11)/10^6&gt;=サイズ!$D$14,"大（L）",IF((I11+C11)*(J11+D11)/10^6&gt;=サイズ!$D$13,"小（S）","対象外")),"開閉形式を選択")))</f>
        <v/>
      </c>
      <c r="L11" s="19" t="str">
        <f>IFERROR(IF(OR(F11="",G11="",H11="",I11="",J11=""),"",VLOOKUP(SUBSTITUTE(F11&amp;G11&amp;H11&amp;K11,CHAR(10),""),LIXIL対象製品リスト!R:S,2,FALSE)),"対象の型番はありません")</f>
        <v/>
      </c>
      <c r="M11" s="18" t="str">
        <f>IFERROR(VLOOKUP(L11,LIXIL対象製品リスト!G:N,2,FALSE),"")</f>
        <v/>
      </c>
      <c r="O11" s="12"/>
    </row>
    <row r="12" spans="1:15" ht="31.5" x14ac:dyDescent="0.4">
      <c r="F12" s="21" t="s">
        <v>19</v>
      </c>
      <c r="G12" s="21" t="s">
        <v>19</v>
      </c>
      <c r="H12" s="21" t="s">
        <v>19</v>
      </c>
      <c r="I12" s="22" t="s">
        <v>20</v>
      </c>
      <c r="J12" s="22" t="s">
        <v>20</v>
      </c>
      <c r="K12" s="23" t="s">
        <v>21</v>
      </c>
      <c r="L12" s="24" t="s">
        <v>22</v>
      </c>
      <c r="M12" s="24" t="s">
        <v>22</v>
      </c>
    </row>
    <row r="13" spans="1:15" ht="18" customHeight="1" x14ac:dyDescent="0.4">
      <c r="G13" s="25" t="s">
        <v>23</v>
      </c>
      <c r="K13" s="25" t="s">
        <v>24</v>
      </c>
    </row>
    <row r="15" spans="1:15" ht="18" customHeight="1" x14ac:dyDescent="0.4">
      <c r="F15" s="26" t="s">
        <v>25</v>
      </c>
      <c r="I15" s="12" t="s">
        <v>10</v>
      </c>
    </row>
    <row r="16" spans="1:15" ht="18" customHeight="1" x14ac:dyDescent="0.4">
      <c r="F16" s="15" t="s">
        <v>26</v>
      </c>
    </row>
    <row r="17" spans="6:9" ht="18" customHeight="1" x14ac:dyDescent="0.4">
      <c r="F17" s="15" t="s">
        <v>27</v>
      </c>
    </row>
    <row r="18" spans="6:9" ht="18" customHeight="1" x14ac:dyDescent="0.4">
      <c r="F18" s="15" t="s">
        <v>28</v>
      </c>
    </row>
    <row r="19" spans="6:9" ht="18" customHeight="1" x14ac:dyDescent="0.4">
      <c r="F19" s="15" t="s">
        <v>29</v>
      </c>
    </row>
    <row r="20" spans="6:9" ht="18" customHeight="1" x14ac:dyDescent="0.4">
      <c r="F20" s="15" t="s">
        <v>30</v>
      </c>
      <c r="I20" s="12" t="s">
        <v>11</v>
      </c>
    </row>
    <row r="21" spans="6:9" ht="18" customHeight="1" x14ac:dyDescent="0.4">
      <c r="F21" s="15" t="s">
        <v>31</v>
      </c>
    </row>
    <row r="22" spans="6:9" ht="18" customHeight="1" x14ac:dyDescent="0.4">
      <c r="F22" s="15" t="s">
        <v>32</v>
      </c>
    </row>
    <row r="37" spans="9:9" ht="18" customHeight="1" x14ac:dyDescent="0.4">
      <c r="I37" s="12" t="s">
        <v>33</v>
      </c>
    </row>
  </sheetData>
  <sheetProtection sheet="1" objects="1" scenarios="1" autoFilter="0"/>
  <mergeCells count="6">
    <mergeCell ref="M5:M6"/>
    <mergeCell ref="F5:F6"/>
    <mergeCell ref="G5:G6"/>
    <mergeCell ref="H5:H6"/>
    <mergeCell ref="I5:K5"/>
    <mergeCell ref="L5:L6"/>
  </mergeCells>
  <phoneticPr fontId="3"/>
  <dataValidations count="2">
    <dataValidation type="list" allowBlank="1" showInputMessage="1" showErrorMessage="1" sqref="G7:H11" xr:uid="{DEFA5B7A-C049-4813-A82A-346C10AB466D}">
      <formula1>INDIRECT(A7)</formula1>
    </dataValidation>
    <dataValidation type="list" allowBlank="1" showInputMessage="1" showErrorMessage="1" sqref="F7:F11" xr:uid="{FEBB71F3-382E-4A04-A08B-AFAB73DE5512}">
      <formula1>製品名一覧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A9CB9-3D0B-40D5-B930-2F35F4CA6A51}">
  <sheetPr codeName="Sheet11"/>
  <dimension ref="A1:G1335"/>
  <sheetViews>
    <sheetView showGridLines="0" zoomScale="70" zoomScaleNormal="70" zoomScaleSheetLayoutView="70" zoomScalePageLayoutView="55" workbookViewId="0">
      <pane ySplit="1" topLeftCell="A2" activePane="bottomLeft" state="frozen"/>
      <selection activeCell="A3" sqref="A3"/>
      <selection pane="bottomLeft" activeCell="A3" sqref="A3"/>
    </sheetView>
  </sheetViews>
  <sheetFormatPr defaultColWidth="7.625" defaultRowHeight="15.75" x14ac:dyDescent="0.4"/>
  <cols>
    <col min="1" max="1" width="45.5" style="3" bestFit="1" customWidth="1"/>
    <col min="2" max="2" width="17.125" style="3" customWidth="1"/>
    <col min="3" max="3" width="7.625" style="3"/>
    <col min="4" max="4" width="45.5" style="3" bestFit="1" customWidth="1"/>
    <col min="5" max="5" width="35.375" style="3" customWidth="1"/>
    <col min="6" max="6" width="7.625" style="3"/>
    <col min="7" max="7" width="45.5" style="3" bestFit="1" customWidth="1"/>
    <col min="8" max="14" width="7.625" style="3"/>
    <col min="15" max="15" width="35.75" style="3" customWidth="1"/>
    <col min="16" max="16" width="21.75" style="3" customWidth="1"/>
    <col min="17" max="16384" width="7.625" style="3"/>
  </cols>
  <sheetData>
    <row r="1" spans="1:7" ht="16.5" x14ac:dyDescent="0.4">
      <c r="A1" s="6" t="s">
        <v>2</v>
      </c>
      <c r="B1" s="8" t="s">
        <v>3</v>
      </c>
      <c r="D1" s="6" t="s">
        <v>34</v>
      </c>
      <c r="E1" s="8" t="s">
        <v>35</v>
      </c>
      <c r="G1" s="6" t="s">
        <v>36</v>
      </c>
    </row>
    <row r="2" spans="1:7" s="9" customFormat="1" x14ac:dyDescent="0.4">
      <c r="A2" s="9" t="s">
        <v>410</v>
      </c>
      <c r="B2" s="9" t="s">
        <v>147</v>
      </c>
      <c r="D2" s="9" t="s">
        <v>415</v>
      </c>
      <c r="E2" s="9" t="s">
        <v>411</v>
      </c>
      <c r="G2" s="9" t="s">
        <v>410</v>
      </c>
    </row>
    <row r="3" spans="1:7" s="9" customFormat="1" x14ac:dyDescent="0.4">
      <c r="A3" s="9" t="s">
        <v>427</v>
      </c>
      <c r="B3" s="9" t="s">
        <v>147</v>
      </c>
      <c r="D3" s="9" t="s">
        <v>430</v>
      </c>
      <c r="E3" s="9" t="s">
        <v>411</v>
      </c>
      <c r="G3" s="9" t="s">
        <v>427</v>
      </c>
    </row>
    <row r="4" spans="1:7" s="9" customFormat="1" x14ac:dyDescent="0.4">
      <c r="A4" s="9" t="s">
        <v>313</v>
      </c>
      <c r="B4" s="9" t="s">
        <v>147</v>
      </c>
      <c r="D4" s="9" t="s">
        <v>317</v>
      </c>
      <c r="E4" s="9" t="s">
        <v>314</v>
      </c>
      <c r="G4" s="9" t="s">
        <v>313</v>
      </c>
    </row>
    <row r="5" spans="1:7" s="9" customFormat="1" x14ac:dyDescent="0.4">
      <c r="A5" s="9" t="s">
        <v>321</v>
      </c>
      <c r="B5" s="9" t="s">
        <v>147</v>
      </c>
      <c r="D5" s="9" t="s">
        <v>324</v>
      </c>
      <c r="E5" s="9" t="s">
        <v>148</v>
      </c>
      <c r="G5" s="9" t="s">
        <v>321</v>
      </c>
    </row>
    <row r="6" spans="1:7" s="9" customFormat="1" x14ac:dyDescent="0.4">
      <c r="A6" s="9" t="s">
        <v>328</v>
      </c>
      <c r="B6" s="9" t="s">
        <v>147</v>
      </c>
      <c r="D6" s="9" t="s">
        <v>332</v>
      </c>
      <c r="E6" s="9" t="s">
        <v>329</v>
      </c>
      <c r="G6" s="9" t="s">
        <v>328</v>
      </c>
    </row>
    <row r="7" spans="1:7" s="9" customFormat="1" x14ac:dyDescent="0.4">
      <c r="A7" s="9" t="s">
        <v>336</v>
      </c>
      <c r="B7" s="9" t="s">
        <v>147</v>
      </c>
      <c r="D7" s="9" t="s">
        <v>339</v>
      </c>
      <c r="E7" s="9" t="s">
        <v>209</v>
      </c>
      <c r="G7" s="9" t="s">
        <v>336</v>
      </c>
    </row>
    <row r="8" spans="1:7" s="9" customFormat="1" x14ac:dyDescent="0.4">
      <c r="A8" s="9" t="s">
        <v>347</v>
      </c>
      <c r="B8" s="9" t="s">
        <v>147</v>
      </c>
      <c r="D8" s="9" t="s">
        <v>339</v>
      </c>
      <c r="E8" s="9" t="s">
        <v>263</v>
      </c>
      <c r="G8" s="9" t="s">
        <v>347</v>
      </c>
    </row>
    <row r="9" spans="1:7" s="9" customFormat="1" x14ac:dyDescent="0.4">
      <c r="A9" s="9" t="s">
        <v>358</v>
      </c>
      <c r="B9" s="9" t="s">
        <v>147</v>
      </c>
      <c r="D9" s="9" t="s">
        <v>350</v>
      </c>
      <c r="E9" s="9" t="s">
        <v>209</v>
      </c>
      <c r="G9" s="9" t="s">
        <v>358</v>
      </c>
    </row>
    <row r="10" spans="1:7" s="9" customFormat="1" x14ac:dyDescent="0.4">
      <c r="A10" s="9" t="s">
        <v>365</v>
      </c>
      <c r="B10" s="9" t="s">
        <v>147</v>
      </c>
      <c r="D10" s="9" t="s">
        <v>350</v>
      </c>
      <c r="E10" s="9" t="s">
        <v>263</v>
      </c>
      <c r="G10" s="9" t="s">
        <v>365</v>
      </c>
    </row>
    <row r="11" spans="1:7" s="9" customFormat="1" x14ac:dyDescent="0.4">
      <c r="A11" s="9" t="s">
        <v>373</v>
      </c>
      <c r="B11" s="9" t="s">
        <v>147</v>
      </c>
      <c r="D11" s="9" t="s">
        <v>361</v>
      </c>
      <c r="E11" s="9" t="s">
        <v>263</v>
      </c>
      <c r="G11" s="9" t="s">
        <v>373</v>
      </c>
    </row>
    <row r="12" spans="1:7" x14ac:dyDescent="0.4">
      <c r="A12" s="9" t="s">
        <v>381</v>
      </c>
      <c r="B12" s="9" t="s">
        <v>147</v>
      </c>
      <c r="D12" s="9" t="s">
        <v>369</v>
      </c>
      <c r="E12" s="9" t="s">
        <v>366</v>
      </c>
      <c r="F12" s="9"/>
      <c r="G12" s="9" t="s">
        <v>381</v>
      </c>
    </row>
    <row r="13" spans="1:7" x14ac:dyDescent="0.4">
      <c r="A13" s="9" t="s">
        <v>392</v>
      </c>
      <c r="B13" s="9" t="s">
        <v>147</v>
      </c>
      <c r="D13" s="9" t="s">
        <v>377</v>
      </c>
      <c r="E13" s="9" t="s">
        <v>374</v>
      </c>
      <c r="F13" s="9"/>
      <c r="G13" s="9" t="s">
        <v>392</v>
      </c>
    </row>
    <row r="14" spans="1:7" x14ac:dyDescent="0.4">
      <c r="A14" s="9" t="s">
        <v>399</v>
      </c>
      <c r="B14" s="9" t="s">
        <v>147</v>
      </c>
      <c r="D14" s="9" t="s">
        <v>384</v>
      </c>
      <c r="E14" s="9" t="s">
        <v>209</v>
      </c>
      <c r="F14" s="9"/>
      <c r="G14" s="9" t="s">
        <v>399</v>
      </c>
    </row>
    <row r="15" spans="1:7" x14ac:dyDescent="0.4">
      <c r="A15" s="9" t="s">
        <v>185</v>
      </c>
      <c r="B15" s="9" t="s">
        <v>147</v>
      </c>
      <c r="D15" s="9" t="s">
        <v>384</v>
      </c>
      <c r="E15" s="9" t="s">
        <v>263</v>
      </c>
      <c r="F15" s="9"/>
      <c r="G15" s="9" t="s">
        <v>185</v>
      </c>
    </row>
    <row r="16" spans="1:7" x14ac:dyDescent="0.4">
      <c r="A16" s="9" t="s">
        <v>193</v>
      </c>
      <c r="B16" s="9" t="s">
        <v>147</v>
      </c>
      <c r="D16" s="9" t="s">
        <v>395</v>
      </c>
      <c r="E16" s="9" t="s">
        <v>263</v>
      </c>
      <c r="F16" s="9"/>
      <c r="G16" s="9" t="s">
        <v>193</v>
      </c>
    </row>
    <row r="17" spans="1:7" x14ac:dyDescent="0.4">
      <c r="A17" s="9" t="s">
        <v>201</v>
      </c>
      <c r="B17" s="9" t="s">
        <v>147</v>
      </c>
      <c r="D17" s="9" t="s">
        <v>402</v>
      </c>
      <c r="E17" s="9" t="s">
        <v>148</v>
      </c>
      <c r="F17" s="9"/>
      <c r="G17" s="9" t="s">
        <v>201</v>
      </c>
    </row>
    <row r="18" spans="1:7" x14ac:dyDescent="0.4">
      <c r="A18" s="9" t="s">
        <v>208</v>
      </c>
      <c r="B18" s="9" t="s">
        <v>147</v>
      </c>
      <c r="D18" s="9" t="s">
        <v>402</v>
      </c>
      <c r="E18" s="9" t="s">
        <v>209</v>
      </c>
      <c r="F18" s="9"/>
      <c r="G18" s="9" t="s">
        <v>208</v>
      </c>
    </row>
    <row r="19" spans="1:7" x14ac:dyDescent="0.4">
      <c r="A19" s="9" t="s">
        <v>216</v>
      </c>
      <c r="B19" s="9" t="s">
        <v>147</v>
      </c>
      <c r="D19" s="9" t="s">
        <v>189</v>
      </c>
      <c r="E19" s="9" t="s">
        <v>148</v>
      </c>
      <c r="F19" s="9"/>
      <c r="G19" s="9" t="s">
        <v>216</v>
      </c>
    </row>
    <row r="20" spans="1:7" x14ac:dyDescent="0.4">
      <c r="A20" s="9" t="s">
        <v>223</v>
      </c>
      <c r="B20" s="9" t="s">
        <v>147</v>
      </c>
      <c r="D20" s="9" t="s">
        <v>197</v>
      </c>
      <c r="E20" s="9" t="s">
        <v>194</v>
      </c>
      <c r="F20" s="9"/>
      <c r="G20" s="9" t="s">
        <v>223</v>
      </c>
    </row>
    <row r="21" spans="1:7" x14ac:dyDescent="0.4">
      <c r="A21" s="9" t="s">
        <v>234</v>
      </c>
      <c r="B21" s="9" t="s">
        <v>147</v>
      </c>
      <c r="D21" s="9" t="s">
        <v>204</v>
      </c>
      <c r="E21" s="9" t="s">
        <v>148</v>
      </c>
      <c r="F21" s="9"/>
      <c r="G21" s="9" t="s">
        <v>234</v>
      </c>
    </row>
    <row r="22" spans="1:7" x14ac:dyDescent="0.4">
      <c r="A22" s="9" t="s">
        <v>146</v>
      </c>
      <c r="B22" s="9" t="s">
        <v>147</v>
      </c>
      <c r="D22" s="9" t="s">
        <v>212</v>
      </c>
      <c r="E22" s="9" t="s">
        <v>209</v>
      </c>
      <c r="F22" s="9"/>
      <c r="G22" s="9" t="s">
        <v>146</v>
      </c>
    </row>
    <row r="23" spans="1:7" x14ac:dyDescent="0.4">
      <c r="A23" s="9" t="s">
        <v>241</v>
      </c>
      <c r="B23" s="9" t="s">
        <v>147</v>
      </c>
      <c r="D23" s="9" t="s">
        <v>219</v>
      </c>
      <c r="E23" s="9" t="s">
        <v>209</v>
      </c>
      <c r="F23" s="9"/>
      <c r="G23" s="9" t="s">
        <v>241</v>
      </c>
    </row>
    <row r="24" spans="1:7" x14ac:dyDescent="0.4">
      <c r="A24" s="9" t="s">
        <v>248</v>
      </c>
      <c r="B24" s="9" t="s">
        <v>147</v>
      </c>
      <c r="D24" s="9" t="s">
        <v>226</v>
      </c>
      <c r="E24" s="9" t="s">
        <v>124</v>
      </c>
      <c r="F24" s="9"/>
      <c r="G24" s="9" t="s">
        <v>248</v>
      </c>
    </row>
    <row r="25" spans="1:7" x14ac:dyDescent="0.4">
      <c r="A25" s="9" t="s">
        <v>256</v>
      </c>
      <c r="B25" s="9" t="s">
        <v>147</v>
      </c>
      <c r="D25" s="9" t="s">
        <v>226</v>
      </c>
      <c r="E25" s="9" t="s">
        <v>209</v>
      </c>
      <c r="F25" s="9"/>
      <c r="G25" s="9" t="s">
        <v>256</v>
      </c>
    </row>
    <row r="26" spans="1:7" x14ac:dyDescent="0.4">
      <c r="A26" s="9" t="s">
        <v>268</v>
      </c>
      <c r="B26" s="9" t="s">
        <v>147</v>
      </c>
      <c r="D26" s="9" t="s">
        <v>237</v>
      </c>
      <c r="E26" s="9" t="s">
        <v>148</v>
      </c>
      <c r="F26" s="9"/>
      <c r="G26" s="9" t="s">
        <v>268</v>
      </c>
    </row>
    <row r="27" spans="1:7" x14ac:dyDescent="0.4">
      <c r="A27" s="9" t="s">
        <v>279</v>
      </c>
      <c r="B27" s="9" t="s">
        <v>147</v>
      </c>
      <c r="D27" s="9" t="s">
        <v>151</v>
      </c>
      <c r="E27" s="9" t="s">
        <v>148</v>
      </c>
      <c r="F27" s="9"/>
      <c r="G27" s="9" t="s">
        <v>279</v>
      </c>
    </row>
    <row r="28" spans="1:7" x14ac:dyDescent="0.4">
      <c r="A28" s="9" t="s">
        <v>286</v>
      </c>
      <c r="B28" s="9" t="s">
        <v>147</v>
      </c>
      <c r="D28" s="9" t="s">
        <v>244</v>
      </c>
      <c r="E28" s="9" t="s">
        <v>209</v>
      </c>
      <c r="F28" s="9"/>
      <c r="G28" s="9" t="s">
        <v>286</v>
      </c>
    </row>
    <row r="29" spans="1:7" x14ac:dyDescent="0.4">
      <c r="A29" s="9" t="s">
        <v>293</v>
      </c>
      <c r="B29" s="9" t="s">
        <v>147</v>
      </c>
      <c r="D29" s="9" t="s">
        <v>252</v>
      </c>
      <c r="E29" s="9" t="s">
        <v>249</v>
      </c>
      <c r="F29" s="9"/>
      <c r="G29" s="9" t="s">
        <v>293</v>
      </c>
    </row>
    <row r="30" spans="1:7" x14ac:dyDescent="0.4">
      <c r="A30" s="9" t="s">
        <v>163</v>
      </c>
      <c r="B30" s="9" t="s">
        <v>147</v>
      </c>
      <c r="D30" s="9" t="s">
        <v>259</v>
      </c>
      <c r="E30" s="9" t="s">
        <v>124</v>
      </c>
      <c r="F30" s="9"/>
      <c r="G30" s="9" t="s">
        <v>163</v>
      </c>
    </row>
    <row r="31" spans="1:7" x14ac:dyDescent="0.4">
      <c r="A31" s="9" t="s">
        <v>304</v>
      </c>
      <c r="B31" s="9" t="s">
        <v>115</v>
      </c>
      <c r="D31" s="9" t="s">
        <v>259</v>
      </c>
      <c r="E31" s="9" t="s">
        <v>263</v>
      </c>
      <c r="F31" s="9"/>
      <c r="G31" s="9" t="s">
        <v>304</v>
      </c>
    </row>
    <row r="32" spans="1:7" x14ac:dyDescent="0.4">
      <c r="A32" s="9" t="s">
        <v>155</v>
      </c>
      <c r="B32" s="9" t="s">
        <v>115</v>
      </c>
      <c r="D32" s="9" t="s">
        <v>271</v>
      </c>
      <c r="E32" s="9" t="s">
        <v>124</v>
      </c>
      <c r="F32" s="9"/>
      <c r="G32" s="9" t="s">
        <v>155</v>
      </c>
    </row>
    <row r="33" spans="1:7" x14ac:dyDescent="0.4">
      <c r="A33" s="9" t="s">
        <v>176</v>
      </c>
      <c r="B33" s="9" t="s">
        <v>115</v>
      </c>
      <c r="D33" s="9" t="s">
        <v>271</v>
      </c>
      <c r="E33" s="9" t="s">
        <v>116</v>
      </c>
      <c r="F33" s="9"/>
      <c r="G33" s="9" t="s">
        <v>176</v>
      </c>
    </row>
    <row r="34" spans="1:7" x14ac:dyDescent="0.4">
      <c r="A34" s="9" t="s">
        <v>181</v>
      </c>
      <c r="B34" s="9" t="s">
        <v>115</v>
      </c>
      <c r="D34" s="9" t="s">
        <v>282</v>
      </c>
      <c r="E34" s="9" t="s">
        <v>209</v>
      </c>
      <c r="F34" s="9"/>
      <c r="G34" s="9" t="s">
        <v>181</v>
      </c>
    </row>
    <row r="35" spans="1:7" x14ac:dyDescent="0.4">
      <c r="A35" s="9" t="s">
        <v>123</v>
      </c>
      <c r="B35" s="9" t="s">
        <v>115</v>
      </c>
      <c r="D35" s="9" t="s">
        <v>289</v>
      </c>
      <c r="E35" s="9" t="s">
        <v>249</v>
      </c>
      <c r="F35" s="9"/>
      <c r="G35" s="9" t="s">
        <v>123</v>
      </c>
    </row>
    <row r="36" spans="1:7" x14ac:dyDescent="0.4">
      <c r="A36" s="9" t="s">
        <v>133</v>
      </c>
      <c r="B36" s="9" t="s">
        <v>115</v>
      </c>
      <c r="D36" s="9" t="s">
        <v>296</v>
      </c>
      <c r="E36" s="9" t="s">
        <v>124</v>
      </c>
      <c r="F36" s="9"/>
      <c r="G36" s="9" t="s">
        <v>133</v>
      </c>
    </row>
    <row r="37" spans="1:7" x14ac:dyDescent="0.4">
      <c r="A37" s="9" t="s">
        <v>114</v>
      </c>
      <c r="B37" s="9" t="s">
        <v>115</v>
      </c>
      <c r="D37" s="9" t="s">
        <v>296</v>
      </c>
      <c r="E37" s="9" t="s">
        <v>263</v>
      </c>
      <c r="F37" s="9"/>
      <c r="G37" s="9" t="s">
        <v>114</v>
      </c>
    </row>
    <row r="38" spans="1:7" x14ac:dyDescent="0.4">
      <c r="A38" s="9" t="s">
        <v>420</v>
      </c>
      <c r="B38" s="9" t="s">
        <v>115</v>
      </c>
      <c r="D38" s="9" t="s">
        <v>167</v>
      </c>
      <c r="E38" s="9" t="s">
        <v>164</v>
      </c>
      <c r="F38" s="9"/>
      <c r="G38" s="9" t="s">
        <v>420</v>
      </c>
    </row>
    <row r="39" spans="1:7" x14ac:dyDescent="0.4">
      <c r="A39" s="9"/>
      <c r="B39" s="9"/>
      <c r="D39" s="9" t="s">
        <v>167</v>
      </c>
      <c r="E39" s="9" t="s">
        <v>171</v>
      </c>
      <c r="F39" s="9"/>
      <c r="G39" s="9"/>
    </row>
    <row r="40" spans="1:7" x14ac:dyDescent="0.4">
      <c r="A40" s="9"/>
      <c r="B40" s="9"/>
      <c r="D40" s="9" t="s">
        <v>308</v>
      </c>
      <c r="E40" s="9" t="s">
        <v>305</v>
      </c>
      <c r="F40" s="9"/>
      <c r="G40" s="9"/>
    </row>
    <row r="41" spans="1:7" x14ac:dyDescent="0.4">
      <c r="A41" s="9"/>
      <c r="B41" s="9"/>
      <c r="D41" s="9" t="s">
        <v>159</v>
      </c>
      <c r="E41" s="9" t="s">
        <v>156</v>
      </c>
      <c r="F41" s="9"/>
      <c r="G41" s="9"/>
    </row>
    <row r="42" spans="1:7" x14ac:dyDescent="0.4">
      <c r="A42" s="9"/>
      <c r="B42" s="9"/>
      <c r="D42" s="9" t="s">
        <v>179</v>
      </c>
      <c r="E42" s="9" t="s">
        <v>124</v>
      </c>
      <c r="F42" s="9"/>
      <c r="G42" s="9"/>
    </row>
    <row r="43" spans="1:7" x14ac:dyDescent="0.4">
      <c r="A43" s="9"/>
      <c r="B43" s="9"/>
      <c r="D43" s="9" t="s">
        <v>184</v>
      </c>
      <c r="E43" s="9" t="s">
        <v>124</v>
      </c>
      <c r="F43" s="9"/>
      <c r="G43" s="9"/>
    </row>
    <row r="44" spans="1:7" x14ac:dyDescent="0.4">
      <c r="A44" s="9"/>
      <c r="B44" s="9"/>
      <c r="D44" s="9" t="s">
        <v>129</v>
      </c>
      <c r="E44" s="9" t="s">
        <v>124</v>
      </c>
      <c r="F44" s="9"/>
      <c r="G44" s="9"/>
    </row>
    <row r="45" spans="1:7" x14ac:dyDescent="0.4">
      <c r="A45" s="9"/>
      <c r="B45" s="9"/>
      <c r="D45" s="9" t="s">
        <v>136</v>
      </c>
      <c r="E45" s="9" t="s">
        <v>124</v>
      </c>
      <c r="F45" s="9"/>
      <c r="G45" s="9"/>
    </row>
    <row r="46" spans="1:7" x14ac:dyDescent="0.4">
      <c r="A46" s="9"/>
      <c r="B46" s="9"/>
      <c r="D46" s="9" t="s">
        <v>121</v>
      </c>
      <c r="E46" s="9" t="s">
        <v>124</v>
      </c>
      <c r="F46" s="9"/>
      <c r="G46" s="9"/>
    </row>
    <row r="47" spans="1:7" x14ac:dyDescent="0.4">
      <c r="A47" s="9"/>
      <c r="B47" s="9"/>
      <c r="D47" s="9" t="s">
        <v>121</v>
      </c>
      <c r="E47" s="9" t="s">
        <v>116</v>
      </c>
      <c r="F47" s="9"/>
      <c r="G47" s="9"/>
    </row>
    <row r="48" spans="1:7" x14ac:dyDescent="0.4">
      <c r="A48" s="9"/>
      <c r="B48" s="9"/>
      <c r="D48" s="9" t="s">
        <v>423</v>
      </c>
      <c r="E48" s="9" t="s">
        <v>411</v>
      </c>
      <c r="F48" s="9"/>
      <c r="G48" s="9"/>
    </row>
    <row r="49" spans="1:7" x14ac:dyDescent="0.4">
      <c r="A49" s="9"/>
      <c r="B49" s="9"/>
      <c r="D49" s="9"/>
      <c r="E49" s="9"/>
      <c r="F49" s="9"/>
      <c r="G49" s="9"/>
    </row>
    <row r="50" spans="1:7" x14ac:dyDescent="0.4">
      <c r="A50" s="9"/>
      <c r="B50" s="9"/>
      <c r="D50" s="9"/>
      <c r="E50" s="9"/>
      <c r="F50" s="9"/>
      <c r="G50" s="9"/>
    </row>
    <row r="51" spans="1:7" x14ac:dyDescent="0.4">
      <c r="A51" s="9"/>
      <c r="B51" s="9"/>
      <c r="D51" s="9"/>
      <c r="E51" s="9"/>
      <c r="F51" s="9"/>
      <c r="G51" s="9"/>
    </row>
    <row r="52" spans="1:7" x14ac:dyDescent="0.4">
      <c r="A52" s="9"/>
      <c r="B52" s="9"/>
      <c r="D52" s="9"/>
      <c r="E52" s="9"/>
      <c r="F52" s="9"/>
      <c r="G52" s="9"/>
    </row>
    <row r="53" spans="1:7" x14ac:dyDescent="0.4">
      <c r="A53" s="9"/>
      <c r="B53" s="9"/>
      <c r="D53" s="9"/>
      <c r="E53" s="9"/>
      <c r="F53" s="9"/>
      <c r="G53" s="9"/>
    </row>
    <row r="54" spans="1:7" x14ac:dyDescent="0.4">
      <c r="A54" s="9"/>
      <c r="B54" s="9"/>
      <c r="D54" s="9"/>
      <c r="E54" s="9"/>
      <c r="F54" s="9"/>
      <c r="G54" s="9"/>
    </row>
    <row r="55" spans="1:7" x14ac:dyDescent="0.4">
      <c r="A55" s="9"/>
      <c r="B55" s="9"/>
      <c r="D55" s="9"/>
      <c r="E55" s="9"/>
      <c r="F55" s="9"/>
      <c r="G55" s="9"/>
    </row>
    <row r="56" spans="1:7" x14ac:dyDescent="0.4">
      <c r="A56" s="9"/>
      <c r="B56" s="9"/>
      <c r="D56" s="9"/>
      <c r="E56" s="9"/>
      <c r="F56" s="9"/>
      <c r="G56" s="9"/>
    </row>
    <row r="57" spans="1:7" x14ac:dyDescent="0.4">
      <c r="A57" s="9"/>
      <c r="B57" s="9"/>
      <c r="D57" s="9"/>
      <c r="E57" s="9"/>
      <c r="F57" s="9"/>
      <c r="G57" s="9"/>
    </row>
    <row r="58" spans="1:7" x14ac:dyDescent="0.4">
      <c r="A58" s="9"/>
      <c r="B58" s="9"/>
      <c r="D58" s="9"/>
      <c r="E58" s="9"/>
      <c r="F58" s="9"/>
      <c r="G58" s="9"/>
    </row>
    <row r="59" spans="1:7" x14ac:dyDescent="0.4">
      <c r="A59" s="9"/>
      <c r="B59" s="9"/>
      <c r="D59" s="9"/>
      <c r="E59" s="9"/>
      <c r="F59" s="9"/>
      <c r="G59" s="9"/>
    </row>
    <row r="60" spans="1:7" x14ac:dyDescent="0.4">
      <c r="A60" s="9"/>
      <c r="B60" s="9"/>
      <c r="D60" s="9"/>
      <c r="E60" s="9"/>
      <c r="F60" s="9"/>
      <c r="G60" s="9"/>
    </row>
    <row r="61" spans="1:7" x14ac:dyDescent="0.4">
      <c r="A61" s="9"/>
      <c r="B61" s="9"/>
      <c r="D61" s="9"/>
      <c r="E61" s="9"/>
      <c r="F61" s="9"/>
      <c r="G61" s="9"/>
    </row>
    <row r="62" spans="1:7" x14ac:dyDescent="0.4">
      <c r="A62" s="9"/>
      <c r="B62" s="9"/>
      <c r="D62" s="9"/>
      <c r="E62" s="9"/>
      <c r="F62" s="9"/>
      <c r="G62" s="9"/>
    </row>
    <row r="63" spans="1:7" x14ac:dyDescent="0.4">
      <c r="A63" s="9"/>
      <c r="B63" s="9"/>
      <c r="D63" s="9"/>
      <c r="E63" s="9"/>
      <c r="F63" s="9"/>
      <c r="G63" s="9"/>
    </row>
    <row r="64" spans="1:7" x14ac:dyDescent="0.4">
      <c r="A64" s="9"/>
      <c r="B64" s="9"/>
      <c r="D64" s="9"/>
      <c r="E64" s="9"/>
      <c r="F64" s="9"/>
      <c r="G64" s="9"/>
    </row>
    <row r="65" spans="1:7" x14ac:dyDescent="0.4">
      <c r="A65" s="9"/>
      <c r="B65" s="9"/>
      <c r="D65" s="9"/>
      <c r="E65" s="9"/>
      <c r="F65" s="9"/>
      <c r="G65" s="9"/>
    </row>
    <row r="66" spans="1:7" x14ac:dyDescent="0.4">
      <c r="A66" s="9"/>
      <c r="B66" s="9"/>
      <c r="D66" s="9"/>
      <c r="E66" s="9"/>
      <c r="F66" s="9"/>
      <c r="G66" s="9"/>
    </row>
    <row r="67" spans="1:7" x14ac:dyDescent="0.4">
      <c r="A67" s="9"/>
      <c r="B67" s="9"/>
      <c r="D67" s="9"/>
      <c r="E67" s="9"/>
      <c r="F67" s="9"/>
      <c r="G67" s="9"/>
    </row>
    <row r="68" spans="1:7" x14ac:dyDescent="0.4">
      <c r="A68" s="9"/>
      <c r="B68" s="9"/>
      <c r="D68" s="9"/>
      <c r="E68" s="9"/>
      <c r="F68" s="9"/>
      <c r="G68" s="9"/>
    </row>
    <row r="69" spans="1:7" x14ac:dyDescent="0.4">
      <c r="A69" s="9"/>
      <c r="B69" s="9"/>
      <c r="D69" s="9"/>
      <c r="E69" s="9"/>
      <c r="F69" s="9"/>
      <c r="G69" s="9"/>
    </row>
    <row r="70" spans="1:7" x14ac:dyDescent="0.4">
      <c r="A70" s="9"/>
      <c r="B70" s="9"/>
      <c r="D70" s="9"/>
      <c r="E70" s="9"/>
      <c r="F70" s="9"/>
      <c r="G70" s="9"/>
    </row>
    <row r="71" spans="1:7" x14ac:dyDescent="0.4">
      <c r="A71" s="9"/>
      <c r="B71" s="9"/>
      <c r="D71" s="9"/>
      <c r="E71" s="9"/>
      <c r="F71" s="9"/>
      <c r="G71" s="9"/>
    </row>
    <row r="72" spans="1:7" x14ac:dyDescent="0.4">
      <c r="A72" s="9"/>
      <c r="B72" s="9"/>
      <c r="D72" s="9"/>
      <c r="E72" s="9"/>
      <c r="F72" s="9"/>
      <c r="G72" s="9"/>
    </row>
    <row r="73" spans="1:7" x14ac:dyDescent="0.4">
      <c r="A73" s="9"/>
      <c r="B73" s="9"/>
      <c r="D73" s="9"/>
      <c r="E73" s="9"/>
      <c r="F73" s="9"/>
      <c r="G73" s="9"/>
    </row>
    <row r="74" spans="1:7" x14ac:dyDescent="0.4">
      <c r="A74" s="9"/>
      <c r="B74" s="9"/>
      <c r="D74" s="9"/>
      <c r="E74" s="9"/>
      <c r="F74" s="9"/>
      <c r="G74" s="9"/>
    </row>
    <row r="75" spans="1:7" x14ac:dyDescent="0.4">
      <c r="A75" s="9"/>
      <c r="B75" s="9"/>
      <c r="D75" s="9"/>
      <c r="E75" s="9"/>
      <c r="F75" s="9"/>
      <c r="G75" s="9"/>
    </row>
    <row r="76" spans="1:7" x14ac:dyDescent="0.4">
      <c r="A76" s="9"/>
      <c r="B76" s="9"/>
      <c r="D76" s="9"/>
      <c r="E76" s="9"/>
      <c r="F76" s="9"/>
      <c r="G76" s="9"/>
    </row>
    <row r="77" spans="1:7" x14ac:dyDescent="0.4">
      <c r="A77" s="9"/>
      <c r="B77" s="9"/>
      <c r="D77" s="9"/>
      <c r="E77" s="9"/>
      <c r="F77" s="9"/>
      <c r="G77" s="9"/>
    </row>
    <row r="78" spans="1:7" x14ac:dyDescent="0.4">
      <c r="A78" s="9"/>
      <c r="B78" s="9"/>
      <c r="D78" s="9"/>
      <c r="E78" s="9"/>
      <c r="F78" s="9"/>
      <c r="G78" s="9"/>
    </row>
    <row r="79" spans="1:7" x14ac:dyDescent="0.4">
      <c r="A79" s="9"/>
      <c r="B79" s="9"/>
      <c r="D79" s="9"/>
      <c r="E79" s="9"/>
      <c r="F79" s="9"/>
      <c r="G79" s="9"/>
    </row>
    <row r="80" spans="1:7" x14ac:dyDescent="0.4">
      <c r="A80" s="9"/>
      <c r="B80" s="9"/>
      <c r="D80" s="9"/>
      <c r="E80" s="9"/>
      <c r="F80" s="9"/>
      <c r="G80" s="9"/>
    </row>
    <row r="81" spans="1:7" x14ac:dyDescent="0.4">
      <c r="A81" s="9"/>
      <c r="B81" s="9"/>
      <c r="D81" s="9"/>
      <c r="E81" s="9"/>
      <c r="F81" s="9"/>
      <c r="G81" s="9"/>
    </row>
    <row r="82" spans="1:7" x14ac:dyDescent="0.4">
      <c r="A82" s="9"/>
      <c r="B82" s="9"/>
      <c r="D82" s="9"/>
      <c r="E82" s="9"/>
      <c r="F82" s="9"/>
      <c r="G82" s="9"/>
    </row>
    <row r="83" spans="1:7" x14ac:dyDescent="0.4">
      <c r="A83" s="9"/>
      <c r="B83" s="9"/>
      <c r="D83" s="9"/>
      <c r="E83" s="9"/>
      <c r="F83" s="9"/>
      <c r="G83" s="9"/>
    </row>
    <row r="84" spans="1:7" x14ac:dyDescent="0.4">
      <c r="A84" s="9"/>
      <c r="B84" s="9"/>
      <c r="D84" s="9"/>
      <c r="E84" s="9"/>
      <c r="F84" s="9"/>
      <c r="G84" s="9"/>
    </row>
    <row r="85" spans="1:7" x14ac:dyDescent="0.4">
      <c r="A85" s="9"/>
      <c r="B85" s="9"/>
      <c r="D85" s="9"/>
      <c r="E85" s="9"/>
      <c r="F85" s="9"/>
      <c r="G85" s="9"/>
    </row>
    <row r="86" spans="1:7" x14ac:dyDescent="0.4">
      <c r="A86" s="9"/>
      <c r="B86" s="9"/>
      <c r="D86" s="9"/>
      <c r="E86" s="9"/>
      <c r="F86" s="9"/>
      <c r="G86" s="9"/>
    </row>
    <row r="87" spans="1:7" x14ac:dyDescent="0.4">
      <c r="A87" s="9"/>
      <c r="B87" s="9"/>
      <c r="D87" s="9"/>
      <c r="E87" s="9"/>
      <c r="F87" s="9"/>
      <c r="G87" s="9"/>
    </row>
    <row r="88" spans="1:7" x14ac:dyDescent="0.4">
      <c r="A88" s="9"/>
      <c r="B88" s="9"/>
      <c r="D88" s="9"/>
      <c r="E88" s="9"/>
      <c r="F88" s="9"/>
      <c r="G88" s="9"/>
    </row>
    <row r="89" spans="1:7" x14ac:dyDescent="0.4">
      <c r="A89" s="9"/>
      <c r="B89" s="9"/>
      <c r="D89" s="9"/>
      <c r="E89" s="9"/>
      <c r="F89" s="9"/>
      <c r="G89" s="9"/>
    </row>
    <row r="90" spans="1:7" x14ac:dyDescent="0.4">
      <c r="A90" s="9"/>
      <c r="B90" s="9"/>
      <c r="D90" s="9"/>
      <c r="E90" s="9"/>
      <c r="F90" s="9"/>
      <c r="G90" s="9"/>
    </row>
    <row r="91" spans="1:7" x14ac:dyDescent="0.4">
      <c r="A91" s="9"/>
      <c r="B91" s="9"/>
      <c r="D91" s="9"/>
      <c r="E91" s="9"/>
      <c r="F91" s="9"/>
      <c r="G91" s="9"/>
    </row>
    <row r="92" spans="1:7" x14ac:dyDescent="0.4">
      <c r="A92" s="9"/>
      <c r="B92" s="9"/>
      <c r="D92" s="9"/>
      <c r="E92" s="9"/>
      <c r="F92" s="9"/>
      <c r="G92" s="9"/>
    </row>
    <row r="93" spans="1:7" x14ac:dyDescent="0.4">
      <c r="A93" s="9"/>
      <c r="B93" s="9"/>
      <c r="D93" s="9"/>
      <c r="E93" s="9"/>
      <c r="F93" s="9"/>
      <c r="G93" s="9"/>
    </row>
    <row r="94" spans="1:7" x14ac:dyDescent="0.4">
      <c r="A94" s="9"/>
      <c r="B94" s="9"/>
      <c r="D94" s="9"/>
      <c r="E94" s="9"/>
      <c r="F94" s="9"/>
      <c r="G94" s="9"/>
    </row>
    <row r="95" spans="1:7" x14ac:dyDescent="0.4">
      <c r="A95" s="9"/>
      <c r="B95" s="9"/>
      <c r="D95" s="9"/>
      <c r="E95" s="9"/>
      <c r="F95" s="9"/>
      <c r="G95" s="9"/>
    </row>
    <row r="96" spans="1:7" x14ac:dyDescent="0.4">
      <c r="A96" s="9"/>
      <c r="B96" s="9"/>
      <c r="D96" s="9"/>
      <c r="E96" s="9"/>
      <c r="F96" s="9"/>
      <c r="G96" s="9"/>
    </row>
    <row r="97" spans="1:7" x14ac:dyDescent="0.4">
      <c r="A97" s="9"/>
      <c r="B97" s="9"/>
      <c r="D97" s="9"/>
      <c r="E97" s="9"/>
      <c r="F97" s="9"/>
      <c r="G97" s="9"/>
    </row>
    <row r="98" spans="1:7" x14ac:dyDescent="0.4">
      <c r="A98" s="9"/>
      <c r="B98" s="9"/>
      <c r="D98" s="9"/>
      <c r="E98" s="9"/>
      <c r="F98" s="9"/>
      <c r="G98" s="9"/>
    </row>
    <row r="99" spans="1:7" x14ac:dyDescent="0.4">
      <c r="A99" s="9"/>
      <c r="B99" s="9"/>
      <c r="D99" s="9"/>
      <c r="E99" s="9"/>
      <c r="F99" s="9"/>
      <c r="G99" s="9"/>
    </row>
    <row r="100" spans="1:7" x14ac:dyDescent="0.4">
      <c r="A100" s="9"/>
      <c r="B100" s="9"/>
      <c r="D100" s="9"/>
      <c r="E100" s="9"/>
      <c r="F100" s="9"/>
      <c r="G100" s="9"/>
    </row>
    <row r="101" spans="1:7" x14ac:dyDescent="0.4">
      <c r="A101" s="9"/>
      <c r="B101" s="9"/>
      <c r="D101" s="9"/>
      <c r="E101" s="9"/>
      <c r="F101" s="9"/>
      <c r="G101" s="9"/>
    </row>
    <row r="102" spans="1:7" x14ac:dyDescent="0.4">
      <c r="A102" s="9"/>
      <c r="B102" s="9"/>
      <c r="D102" s="9"/>
      <c r="E102" s="9"/>
      <c r="F102" s="9"/>
      <c r="G102" s="9"/>
    </row>
    <row r="103" spans="1:7" x14ac:dyDescent="0.4">
      <c r="A103" s="9"/>
      <c r="B103" s="9"/>
      <c r="D103" s="9"/>
      <c r="E103" s="9"/>
      <c r="F103" s="9"/>
      <c r="G103" s="9"/>
    </row>
    <row r="104" spans="1:7" x14ac:dyDescent="0.4">
      <c r="A104" s="9"/>
      <c r="B104" s="9"/>
      <c r="D104" s="9"/>
      <c r="E104" s="9"/>
      <c r="F104" s="9"/>
      <c r="G104" s="9"/>
    </row>
    <row r="105" spans="1:7" x14ac:dyDescent="0.4">
      <c r="A105" s="9"/>
      <c r="B105" s="9"/>
      <c r="D105" s="9"/>
      <c r="E105" s="9"/>
      <c r="F105" s="9"/>
      <c r="G105" s="9"/>
    </row>
    <row r="106" spans="1:7" x14ac:dyDescent="0.4">
      <c r="A106" s="9"/>
      <c r="B106" s="9"/>
      <c r="D106" s="9"/>
      <c r="E106" s="9"/>
      <c r="F106" s="9"/>
      <c r="G106" s="9"/>
    </row>
    <row r="107" spans="1:7" x14ac:dyDescent="0.4">
      <c r="A107" s="9"/>
      <c r="B107" s="9"/>
      <c r="D107" s="9"/>
      <c r="E107" s="9"/>
      <c r="F107" s="9"/>
      <c r="G107" s="9"/>
    </row>
    <row r="108" spans="1:7" x14ac:dyDescent="0.4">
      <c r="A108" s="9"/>
      <c r="B108" s="9"/>
      <c r="D108" s="9"/>
      <c r="E108" s="9"/>
      <c r="F108" s="9"/>
      <c r="G108" s="9"/>
    </row>
    <row r="109" spans="1:7" x14ac:dyDescent="0.4">
      <c r="A109" s="9"/>
      <c r="B109" s="9"/>
      <c r="D109" s="9"/>
      <c r="E109" s="9"/>
      <c r="F109" s="9"/>
      <c r="G109" s="9"/>
    </row>
    <row r="110" spans="1:7" x14ac:dyDescent="0.4">
      <c r="A110" s="9"/>
      <c r="B110" s="9"/>
      <c r="D110" s="9"/>
      <c r="E110" s="9"/>
      <c r="F110" s="9"/>
      <c r="G110" s="9"/>
    </row>
    <row r="111" spans="1:7" x14ac:dyDescent="0.4">
      <c r="A111" s="9"/>
      <c r="B111" s="9"/>
      <c r="D111" s="9"/>
      <c r="E111" s="9"/>
      <c r="F111" s="9"/>
      <c r="G111" s="9"/>
    </row>
    <row r="112" spans="1:7" x14ac:dyDescent="0.4">
      <c r="A112" s="9"/>
      <c r="B112" s="9"/>
      <c r="D112" s="9"/>
      <c r="E112" s="9"/>
      <c r="F112" s="9"/>
      <c r="G112" s="9"/>
    </row>
    <row r="113" spans="1:7" x14ac:dyDescent="0.4">
      <c r="A113" s="9"/>
      <c r="B113" s="9"/>
      <c r="D113" s="9"/>
      <c r="E113" s="9"/>
      <c r="F113" s="9"/>
      <c r="G113" s="9"/>
    </row>
    <row r="114" spans="1:7" x14ac:dyDescent="0.4">
      <c r="A114" s="9"/>
      <c r="B114" s="9"/>
      <c r="D114" s="9"/>
      <c r="E114" s="9"/>
      <c r="F114" s="9"/>
      <c r="G114" s="9"/>
    </row>
    <row r="115" spans="1:7" x14ac:dyDescent="0.4">
      <c r="A115" s="9"/>
      <c r="B115" s="9"/>
      <c r="D115" s="9"/>
      <c r="E115" s="9"/>
      <c r="F115" s="9"/>
      <c r="G115" s="9"/>
    </row>
    <row r="116" spans="1:7" x14ac:dyDescent="0.4">
      <c r="A116" s="9"/>
      <c r="B116" s="9"/>
      <c r="D116" s="9"/>
      <c r="E116" s="9"/>
      <c r="F116" s="9"/>
      <c r="G116" s="9"/>
    </row>
    <row r="117" spans="1:7" x14ac:dyDescent="0.4">
      <c r="A117" s="9"/>
      <c r="B117" s="9"/>
      <c r="D117" s="9"/>
      <c r="E117" s="9"/>
      <c r="F117" s="9"/>
      <c r="G117" s="9"/>
    </row>
    <row r="118" spans="1:7" x14ac:dyDescent="0.4">
      <c r="A118" s="9"/>
      <c r="B118" s="9"/>
      <c r="D118" s="9"/>
      <c r="E118" s="9"/>
      <c r="F118" s="9"/>
      <c r="G118" s="9"/>
    </row>
    <row r="119" spans="1:7" x14ac:dyDescent="0.4">
      <c r="A119" s="9"/>
      <c r="B119" s="9"/>
      <c r="D119" s="9"/>
      <c r="E119" s="9"/>
      <c r="F119" s="9"/>
      <c r="G119" s="9"/>
    </row>
    <row r="120" spans="1:7" x14ac:dyDescent="0.4">
      <c r="A120" s="9"/>
      <c r="B120" s="9"/>
      <c r="D120" s="9"/>
      <c r="E120" s="9"/>
      <c r="F120" s="9"/>
      <c r="G120" s="9"/>
    </row>
    <row r="121" spans="1:7" x14ac:dyDescent="0.4">
      <c r="A121" s="9"/>
      <c r="B121" s="9"/>
      <c r="D121" s="9"/>
      <c r="E121" s="9"/>
      <c r="F121" s="9"/>
      <c r="G121" s="9"/>
    </row>
    <row r="122" spans="1:7" x14ac:dyDescent="0.4">
      <c r="A122" s="9"/>
      <c r="B122" s="9"/>
      <c r="D122" s="9"/>
      <c r="E122" s="9"/>
      <c r="F122" s="9"/>
      <c r="G122" s="9"/>
    </row>
    <row r="123" spans="1:7" x14ac:dyDescent="0.4">
      <c r="A123" s="9"/>
      <c r="B123" s="9"/>
      <c r="D123" s="9"/>
      <c r="E123" s="9"/>
      <c r="F123" s="9"/>
      <c r="G123" s="9"/>
    </row>
    <row r="124" spans="1:7" x14ac:dyDescent="0.4">
      <c r="A124" s="9"/>
      <c r="B124" s="9"/>
      <c r="D124" s="9"/>
      <c r="E124" s="9"/>
      <c r="F124" s="9"/>
      <c r="G124" s="9"/>
    </row>
    <row r="125" spans="1:7" x14ac:dyDescent="0.4">
      <c r="A125" s="9"/>
      <c r="B125" s="9"/>
      <c r="D125" s="9"/>
      <c r="E125" s="9"/>
      <c r="F125" s="9"/>
      <c r="G125" s="9"/>
    </row>
    <row r="126" spans="1:7" x14ac:dyDescent="0.4">
      <c r="A126" s="9"/>
      <c r="B126" s="9"/>
      <c r="D126" s="9"/>
      <c r="E126" s="9"/>
      <c r="F126" s="9"/>
      <c r="G126" s="9"/>
    </row>
    <row r="127" spans="1:7" x14ac:dyDescent="0.4">
      <c r="A127" s="9"/>
      <c r="B127" s="9"/>
      <c r="D127" s="9"/>
      <c r="E127" s="9"/>
      <c r="F127" s="9"/>
      <c r="G127" s="9"/>
    </row>
    <row r="128" spans="1:7" x14ac:dyDescent="0.4">
      <c r="A128" s="9"/>
      <c r="B128" s="9"/>
      <c r="D128" s="9"/>
      <c r="E128" s="9"/>
      <c r="F128" s="9"/>
      <c r="G128" s="9"/>
    </row>
    <row r="129" spans="1:7" x14ac:dyDescent="0.4">
      <c r="A129" s="9"/>
      <c r="B129" s="9"/>
      <c r="D129" s="9"/>
      <c r="E129" s="9"/>
      <c r="F129" s="9"/>
      <c r="G129" s="9"/>
    </row>
    <row r="130" spans="1:7" x14ac:dyDescent="0.4">
      <c r="A130" s="9"/>
      <c r="B130" s="9"/>
      <c r="D130" s="9"/>
      <c r="E130" s="9"/>
      <c r="F130" s="9"/>
      <c r="G130" s="9"/>
    </row>
    <row r="131" spans="1:7" x14ac:dyDescent="0.4">
      <c r="A131" s="9"/>
      <c r="B131" s="9"/>
      <c r="D131" s="9"/>
      <c r="E131" s="9"/>
      <c r="F131" s="9"/>
      <c r="G131" s="9"/>
    </row>
    <row r="132" spans="1:7" x14ac:dyDescent="0.4">
      <c r="A132" s="9"/>
      <c r="B132" s="9"/>
      <c r="D132" s="9"/>
      <c r="E132" s="9"/>
      <c r="F132" s="9"/>
      <c r="G132" s="9"/>
    </row>
    <row r="133" spans="1:7" x14ac:dyDescent="0.4">
      <c r="A133" s="9"/>
      <c r="B133" s="9"/>
      <c r="D133" s="9"/>
      <c r="E133" s="9"/>
      <c r="F133" s="9"/>
      <c r="G133" s="9"/>
    </row>
    <row r="134" spans="1:7" x14ac:dyDescent="0.4">
      <c r="A134" s="9"/>
      <c r="B134" s="9"/>
      <c r="D134" s="9"/>
      <c r="E134" s="9"/>
      <c r="F134" s="9"/>
      <c r="G134" s="9"/>
    </row>
    <row r="135" spans="1:7" x14ac:dyDescent="0.4">
      <c r="A135" s="9"/>
      <c r="B135" s="9"/>
      <c r="D135" s="9"/>
      <c r="E135" s="9"/>
      <c r="F135" s="9"/>
      <c r="G135" s="9"/>
    </row>
    <row r="136" spans="1:7" x14ac:dyDescent="0.4">
      <c r="A136" s="9"/>
      <c r="B136" s="9"/>
      <c r="D136" s="9"/>
      <c r="E136" s="9"/>
      <c r="F136" s="9"/>
      <c r="G136" s="9"/>
    </row>
    <row r="137" spans="1:7" x14ac:dyDescent="0.4">
      <c r="A137" s="9"/>
      <c r="B137" s="9"/>
      <c r="D137" s="9"/>
      <c r="E137" s="9"/>
      <c r="F137" s="9"/>
      <c r="G137" s="9"/>
    </row>
    <row r="138" spans="1:7" x14ac:dyDescent="0.4">
      <c r="A138" s="9"/>
      <c r="B138" s="9"/>
      <c r="D138" s="9"/>
      <c r="E138" s="9"/>
      <c r="F138" s="9"/>
      <c r="G138" s="9"/>
    </row>
    <row r="139" spans="1:7" x14ac:dyDescent="0.4">
      <c r="A139" s="9"/>
      <c r="B139" s="9"/>
      <c r="D139" s="9"/>
      <c r="E139" s="9"/>
      <c r="F139" s="9"/>
      <c r="G139" s="9"/>
    </row>
    <row r="140" spans="1:7" x14ac:dyDescent="0.4">
      <c r="A140" s="9"/>
      <c r="B140" s="9"/>
      <c r="D140" s="9"/>
      <c r="E140" s="9"/>
      <c r="F140" s="9"/>
      <c r="G140" s="9"/>
    </row>
    <row r="141" spans="1:7" x14ac:dyDescent="0.4">
      <c r="A141" s="9"/>
      <c r="B141" s="9"/>
      <c r="D141" s="9"/>
      <c r="E141" s="9"/>
      <c r="F141" s="9"/>
      <c r="G141" s="9"/>
    </row>
    <row r="142" spans="1:7" x14ac:dyDescent="0.4">
      <c r="A142" s="9"/>
      <c r="B142" s="9"/>
      <c r="D142" s="9"/>
      <c r="E142" s="9"/>
      <c r="F142" s="9"/>
      <c r="G142" s="9"/>
    </row>
    <row r="143" spans="1:7" x14ac:dyDescent="0.4">
      <c r="A143" s="9"/>
      <c r="B143" s="9"/>
      <c r="D143" s="9"/>
      <c r="E143" s="9"/>
      <c r="F143" s="9"/>
      <c r="G143" s="9"/>
    </row>
    <row r="144" spans="1:7" x14ac:dyDescent="0.4">
      <c r="A144" s="9"/>
      <c r="B144" s="9"/>
      <c r="D144" s="9"/>
      <c r="E144" s="9"/>
      <c r="F144" s="9"/>
      <c r="G144" s="9"/>
    </row>
    <row r="145" spans="1:7" x14ac:dyDescent="0.4">
      <c r="A145" s="9"/>
      <c r="B145" s="9"/>
      <c r="D145" s="9"/>
      <c r="E145" s="9"/>
      <c r="F145" s="9"/>
      <c r="G145" s="9"/>
    </row>
    <row r="146" spans="1:7" x14ac:dyDescent="0.4">
      <c r="A146" s="9"/>
      <c r="B146" s="9"/>
      <c r="D146" s="9"/>
      <c r="E146" s="9"/>
      <c r="F146" s="9"/>
      <c r="G146" s="9"/>
    </row>
    <row r="147" spans="1:7" x14ac:dyDescent="0.4">
      <c r="A147" s="9"/>
      <c r="B147" s="9"/>
      <c r="D147" s="9"/>
      <c r="E147" s="9"/>
      <c r="F147" s="9"/>
      <c r="G147" s="9"/>
    </row>
    <row r="148" spans="1:7" x14ac:dyDescent="0.4">
      <c r="A148" s="9"/>
      <c r="B148" s="9"/>
      <c r="D148" s="9"/>
      <c r="E148" s="9"/>
      <c r="F148" s="9"/>
      <c r="G148" s="9"/>
    </row>
    <row r="149" spans="1:7" x14ac:dyDescent="0.4">
      <c r="A149" s="9"/>
      <c r="B149" s="9"/>
      <c r="D149" s="9"/>
      <c r="E149" s="9"/>
      <c r="F149" s="9"/>
      <c r="G149" s="9"/>
    </row>
    <row r="150" spans="1:7" x14ac:dyDescent="0.4">
      <c r="A150" s="9"/>
      <c r="B150" s="9"/>
      <c r="D150" s="9"/>
      <c r="E150" s="9"/>
      <c r="F150" s="9"/>
      <c r="G150" s="9"/>
    </row>
    <row r="151" spans="1:7" x14ac:dyDescent="0.4">
      <c r="A151" s="9"/>
      <c r="B151" s="9"/>
      <c r="D151" s="9"/>
      <c r="E151" s="9"/>
      <c r="F151" s="9"/>
      <c r="G151" s="9"/>
    </row>
    <row r="152" spans="1:7" x14ac:dyDescent="0.4">
      <c r="A152" s="9"/>
      <c r="B152" s="9"/>
      <c r="D152" s="9"/>
      <c r="E152" s="9"/>
      <c r="F152" s="9"/>
      <c r="G152" s="9"/>
    </row>
    <row r="153" spans="1:7" x14ac:dyDescent="0.4">
      <c r="A153" s="9"/>
      <c r="B153" s="9"/>
      <c r="D153" s="9"/>
      <c r="E153" s="9"/>
      <c r="F153" s="9"/>
      <c r="G153" s="9"/>
    </row>
    <row r="154" spans="1:7" x14ac:dyDescent="0.4">
      <c r="A154" s="9"/>
      <c r="B154" s="9"/>
      <c r="D154" s="9"/>
      <c r="E154" s="9"/>
      <c r="F154" s="9"/>
      <c r="G154" s="9"/>
    </row>
    <row r="155" spans="1:7" x14ac:dyDescent="0.4">
      <c r="A155" s="9"/>
      <c r="B155" s="9"/>
      <c r="D155" s="9"/>
      <c r="E155" s="9"/>
      <c r="F155" s="9"/>
      <c r="G155" s="9"/>
    </row>
    <row r="156" spans="1:7" x14ac:dyDescent="0.4">
      <c r="A156" s="9"/>
      <c r="B156" s="9"/>
      <c r="D156" s="9"/>
      <c r="E156" s="9"/>
      <c r="F156" s="9"/>
      <c r="G156" s="9"/>
    </row>
    <row r="157" spans="1:7" x14ac:dyDescent="0.4">
      <c r="A157" s="9"/>
      <c r="B157" s="9"/>
      <c r="D157" s="9"/>
      <c r="E157" s="9"/>
      <c r="F157" s="9"/>
      <c r="G157" s="9"/>
    </row>
    <row r="158" spans="1:7" x14ac:dyDescent="0.4">
      <c r="A158" s="9"/>
      <c r="B158" s="9"/>
      <c r="D158" s="9"/>
      <c r="E158" s="9"/>
      <c r="F158" s="9"/>
      <c r="G158" s="9"/>
    </row>
    <row r="159" spans="1:7" x14ac:dyDescent="0.4">
      <c r="A159" s="9"/>
      <c r="B159" s="9"/>
      <c r="D159" s="9"/>
      <c r="E159" s="9"/>
      <c r="F159" s="9"/>
      <c r="G159" s="9"/>
    </row>
    <row r="160" spans="1:7" x14ac:dyDescent="0.4">
      <c r="A160" s="9"/>
      <c r="B160" s="9"/>
      <c r="D160" s="9"/>
      <c r="E160" s="9"/>
      <c r="F160" s="9"/>
      <c r="G160" s="9"/>
    </row>
    <row r="161" spans="1:7" x14ac:dyDescent="0.4">
      <c r="A161" s="9"/>
      <c r="B161" s="9"/>
      <c r="D161" s="9"/>
      <c r="E161" s="9"/>
      <c r="F161" s="9"/>
      <c r="G161" s="9"/>
    </row>
    <row r="162" spans="1:7" x14ac:dyDescent="0.4">
      <c r="A162" s="9"/>
      <c r="B162" s="9"/>
      <c r="D162" s="9"/>
      <c r="E162" s="9"/>
      <c r="F162" s="9"/>
      <c r="G162" s="9"/>
    </row>
    <row r="163" spans="1:7" x14ac:dyDescent="0.4">
      <c r="A163" s="9"/>
      <c r="B163" s="9"/>
      <c r="D163" s="9"/>
      <c r="E163" s="9"/>
      <c r="F163" s="9"/>
      <c r="G163" s="9"/>
    </row>
    <row r="164" spans="1:7" x14ac:dyDescent="0.4">
      <c r="A164" s="9"/>
      <c r="B164" s="9"/>
      <c r="D164" s="9"/>
      <c r="E164" s="9"/>
      <c r="F164" s="9"/>
      <c r="G164" s="9"/>
    </row>
    <row r="165" spans="1:7" x14ac:dyDescent="0.4">
      <c r="A165" s="9"/>
      <c r="B165" s="9"/>
      <c r="D165" s="9"/>
      <c r="E165" s="9"/>
      <c r="F165" s="9"/>
      <c r="G165" s="9"/>
    </row>
    <row r="166" spans="1:7" x14ac:dyDescent="0.4">
      <c r="A166" s="9"/>
      <c r="B166" s="9"/>
      <c r="D166" s="9"/>
      <c r="E166" s="9"/>
      <c r="F166" s="9"/>
      <c r="G166" s="9"/>
    </row>
    <row r="167" spans="1:7" x14ac:dyDescent="0.4">
      <c r="A167" s="9"/>
      <c r="B167" s="9"/>
      <c r="D167" s="9"/>
      <c r="E167" s="9"/>
      <c r="F167" s="9"/>
      <c r="G167" s="9"/>
    </row>
    <row r="168" spans="1:7" x14ac:dyDescent="0.4">
      <c r="A168" s="9"/>
      <c r="B168" s="9"/>
      <c r="D168" s="9"/>
      <c r="E168" s="9"/>
      <c r="F168" s="9"/>
      <c r="G168" s="9"/>
    </row>
    <row r="169" spans="1:7" x14ac:dyDescent="0.4">
      <c r="A169" s="9"/>
      <c r="B169" s="9"/>
      <c r="D169" s="9"/>
      <c r="E169" s="9"/>
      <c r="F169" s="9"/>
      <c r="G169" s="9"/>
    </row>
    <row r="170" spans="1:7" x14ac:dyDescent="0.4">
      <c r="A170" s="9"/>
      <c r="B170" s="9"/>
      <c r="D170" s="9"/>
      <c r="E170" s="9"/>
      <c r="F170" s="9"/>
      <c r="G170" s="9"/>
    </row>
    <row r="171" spans="1:7" x14ac:dyDescent="0.4">
      <c r="A171" s="9"/>
      <c r="B171" s="9"/>
      <c r="D171" s="9"/>
      <c r="E171" s="9"/>
      <c r="F171" s="9"/>
      <c r="G171" s="9"/>
    </row>
    <row r="172" spans="1:7" x14ac:dyDescent="0.4">
      <c r="A172" s="9"/>
      <c r="B172" s="9"/>
      <c r="D172" s="9"/>
      <c r="E172" s="9"/>
      <c r="F172" s="9"/>
      <c r="G172" s="9"/>
    </row>
    <row r="173" spans="1:7" x14ac:dyDescent="0.4">
      <c r="A173" s="9"/>
      <c r="B173" s="9"/>
      <c r="D173" s="9"/>
      <c r="E173" s="9"/>
      <c r="F173" s="9"/>
      <c r="G173" s="9"/>
    </row>
    <row r="174" spans="1:7" x14ac:dyDescent="0.4">
      <c r="A174" s="9"/>
      <c r="B174" s="9"/>
      <c r="D174" s="9"/>
      <c r="E174" s="9"/>
      <c r="F174" s="9"/>
      <c r="G174" s="9"/>
    </row>
    <row r="175" spans="1:7" x14ac:dyDescent="0.4">
      <c r="A175" s="9"/>
      <c r="B175" s="9"/>
      <c r="D175" s="9"/>
      <c r="E175" s="9"/>
      <c r="F175" s="9"/>
      <c r="G175" s="9"/>
    </row>
    <row r="176" spans="1:7" x14ac:dyDescent="0.4">
      <c r="A176" s="9"/>
      <c r="B176" s="9"/>
      <c r="D176" s="9"/>
      <c r="E176" s="9"/>
      <c r="F176" s="9"/>
      <c r="G176" s="9"/>
    </row>
    <row r="177" spans="1:7" x14ac:dyDescent="0.4">
      <c r="A177" s="9"/>
      <c r="B177" s="9"/>
      <c r="D177" s="9"/>
      <c r="E177" s="9"/>
      <c r="F177" s="9"/>
      <c r="G177" s="9"/>
    </row>
    <row r="178" spans="1:7" x14ac:dyDescent="0.4">
      <c r="A178" s="9"/>
      <c r="B178" s="9"/>
      <c r="D178" s="9"/>
      <c r="E178" s="9"/>
      <c r="F178" s="9"/>
      <c r="G178" s="9"/>
    </row>
    <row r="179" spans="1:7" x14ac:dyDescent="0.4">
      <c r="A179" s="9"/>
      <c r="B179" s="9"/>
      <c r="D179" s="9"/>
      <c r="E179" s="9"/>
      <c r="F179" s="9"/>
      <c r="G179" s="9"/>
    </row>
    <row r="180" spans="1:7" x14ac:dyDescent="0.4">
      <c r="A180" s="9"/>
      <c r="B180" s="9"/>
      <c r="D180" s="9"/>
      <c r="E180" s="9"/>
      <c r="F180" s="9"/>
      <c r="G180" s="9"/>
    </row>
    <row r="181" spans="1:7" x14ac:dyDescent="0.4">
      <c r="A181" s="9"/>
      <c r="B181" s="9"/>
      <c r="D181" s="9"/>
      <c r="E181" s="9"/>
      <c r="F181" s="9"/>
      <c r="G181" s="9"/>
    </row>
    <row r="182" spans="1:7" x14ac:dyDescent="0.4">
      <c r="A182" s="9"/>
      <c r="B182" s="9"/>
      <c r="D182" s="9"/>
      <c r="E182" s="9"/>
      <c r="F182" s="9"/>
      <c r="G182" s="9"/>
    </row>
    <row r="183" spans="1:7" x14ac:dyDescent="0.4">
      <c r="A183" s="9"/>
      <c r="B183" s="9"/>
      <c r="D183" s="9"/>
      <c r="E183" s="9"/>
      <c r="F183" s="9"/>
      <c r="G183" s="9"/>
    </row>
    <row r="184" spans="1:7" x14ac:dyDescent="0.4">
      <c r="A184" s="9"/>
      <c r="B184" s="9"/>
      <c r="D184" s="9"/>
      <c r="E184" s="9"/>
      <c r="F184" s="9"/>
      <c r="G184" s="9"/>
    </row>
    <row r="185" spans="1:7" x14ac:dyDescent="0.4">
      <c r="A185" s="9"/>
      <c r="B185" s="9"/>
      <c r="D185" s="9"/>
      <c r="E185" s="9"/>
      <c r="F185" s="9"/>
      <c r="G185" s="9"/>
    </row>
    <row r="186" spans="1:7" x14ac:dyDescent="0.4">
      <c r="A186" s="9"/>
      <c r="B186" s="9"/>
      <c r="D186" s="9"/>
      <c r="E186" s="9"/>
      <c r="F186" s="9"/>
      <c r="G186" s="9"/>
    </row>
    <row r="187" spans="1:7" x14ac:dyDescent="0.4">
      <c r="A187" s="9"/>
      <c r="B187" s="9"/>
      <c r="D187" s="9"/>
      <c r="E187" s="9"/>
      <c r="F187" s="9"/>
      <c r="G187" s="9"/>
    </row>
    <row r="188" spans="1:7" x14ac:dyDescent="0.4">
      <c r="A188" s="9"/>
      <c r="B188" s="9"/>
      <c r="D188" s="9"/>
      <c r="E188" s="9"/>
      <c r="F188" s="9"/>
      <c r="G188" s="9"/>
    </row>
    <row r="189" spans="1:7" x14ac:dyDescent="0.4">
      <c r="A189" s="9"/>
      <c r="B189" s="9"/>
      <c r="D189" s="9"/>
      <c r="E189" s="9"/>
      <c r="F189" s="9"/>
      <c r="G189" s="9"/>
    </row>
    <row r="190" spans="1:7" x14ac:dyDescent="0.4">
      <c r="A190" s="9"/>
      <c r="B190" s="9"/>
      <c r="D190" s="9"/>
      <c r="E190" s="9"/>
      <c r="F190" s="9"/>
      <c r="G190" s="9"/>
    </row>
    <row r="191" spans="1:7" x14ac:dyDescent="0.4">
      <c r="A191" s="9"/>
      <c r="B191" s="9"/>
      <c r="D191" s="9"/>
      <c r="E191" s="9"/>
      <c r="F191" s="9"/>
      <c r="G191" s="9"/>
    </row>
    <row r="192" spans="1:7" x14ac:dyDescent="0.4">
      <c r="A192" s="9"/>
      <c r="B192" s="9"/>
      <c r="D192" s="9"/>
      <c r="E192" s="9"/>
      <c r="F192" s="9"/>
      <c r="G192" s="9"/>
    </row>
    <row r="193" spans="1:7" x14ac:dyDescent="0.4">
      <c r="A193" s="9"/>
      <c r="B193" s="9"/>
      <c r="D193" s="9"/>
      <c r="E193" s="9"/>
      <c r="F193" s="9"/>
      <c r="G193" s="9"/>
    </row>
    <row r="194" spans="1:7" x14ac:dyDescent="0.4">
      <c r="A194" s="9"/>
      <c r="B194" s="9"/>
      <c r="D194" s="9"/>
      <c r="E194" s="9"/>
      <c r="F194" s="9"/>
      <c r="G194" s="9"/>
    </row>
    <row r="195" spans="1:7" x14ac:dyDescent="0.4">
      <c r="A195" s="9"/>
      <c r="B195" s="9"/>
      <c r="D195" s="9"/>
      <c r="E195" s="9"/>
      <c r="F195" s="9"/>
      <c r="G195" s="9"/>
    </row>
    <row r="196" spans="1:7" x14ac:dyDescent="0.4">
      <c r="A196" s="9"/>
      <c r="B196" s="9"/>
      <c r="D196" s="9"/>
      <c r="E196" s="9"/>
      <c r="F196" s="9"/>
      <c r="G196" s="9"/>
    </row>
    <row r="197" spans="1:7" x14ac:dyDescent="0.4">
      <c r="A197" s="9"/>
      <c r="B197" s="9"/>
      <c r="D197" s="9"/>
      <c r="E197" s="9"/>
      <c r="F197" s="9"/>
      <c r="G197" s="9"/>
    </row>
    <row r="198" spans="1:7" x14ac:dyDescent="0.4">
      <c r="A198" s="9"/>
      <c r="B198" s="9"/>
      <c r="D198" s="9"/>
      <c r="E198" s="9"/>
      <c r="F198" s="9"/>
      <c r="G198" s="9"/>
    </row>
    <row r="199" spans="1:7" x14ac:dyDescent="0.4">
      <c r="A199" s="9"/>
      <c r="B199" s="9"/>
      <c r="D199" s="9"/>
      <c r="E199" s="9"/>
      <c r="F199" s="9"/>
      <c r="G199" s="9"/>
    </row>
    <row r="200" spans="1:7" x14ac:dyDescent="0.4">
      <c r="A200" s="9"/>
      <c r="B200" s="9"/>
      <c r="D200" s="9"/>
      <c r="E200" s="9"/>
      <c r="F200" s="9"/>
      <c r="G200" s="9"/>
    </row>
    <row r="201" spans="1:7" x14ac:dyDescent="0.4">
      <c r="A201" s="9"/>
      <c r="B201" s="9"/>
      <c r="D201" s="9"/>
      <c r="E201" s="9"/>
      <c r="F201" s="9"/>
      <c r="G201" s="9"/>
    </row>
    <row r="202" spans="1:7" x14ac:dyDescent="0.4">
      <c r="A202" s="9"/>
      <c r="B202" s="9"/>
      <c r="D202" s="9"/>
      <c r="E202" s="9"/>
      <c r="F202" s="9"/>
      <c r="G202" s="9"/>
    </row>
    <row r="203" spans="1:7" x14ac:dyDescent="0.4">
      <c r="A203" s="9"/>
      <c r="B203" s="9"/>
      <c r="D203" s="9"/>
      <c r="E203" s="9"/>
      <c r="F203" s="9"/>
      <c r="G203" s="9"/>
    </row>
    <row r="204" spans="1:7" x14ac:dyDescent="0.4">
      <c r="A204" s="9"/>
      <c r="B204" s="9"/>
      <c r="D204" s="9"/>
      <c r="E204" s="9"/>
      <c r="F204" s="9"/>
      <c r="G204" s="9"/>
    </row>
    <row r="205" spans="1:7" x14ac:dyDescent="0.4">
      <c r="A205" s="9"/>
      <c r="B205" s="9"/>
      <c r="D205" s="9"/>
      <c r="E205" s="9"/>
      <c r="F205" s="9"/>
      <c r="G205" s="9"/>
    </row>
    <row r="206" spans="1:7" x14ac:dyDescent="0.4">
      <c r="A206" s="9"/>
      <c r="B206" s="9"/>
      <c r="D206" s="9"/>
      <c r="E206" s="9"/>
      <c r="F206" s="9"/>
      <c r="G206" s="9"/>
    </row>
    <row r="207" spans="1:7" x14ac:dyDescent="0.4">
      <c r="A207" s="9"/>
      <c r="B207" s="9"/>
      <c r="D207" s="9"/>
      <c r="E207" s="9"/>
      <c r="F207" s="9"/>
      <c r="G207" s="9"/>
    </row>
    <row r="208" spans="1:7" x14ac:dyDescent="0.4">
      <c r="A208" s="9"/>
      <c r="B208" s="9"/>
      <c r="D208" s="9"/>
      <c r="E208" s="9"/>
      <c r="F208" s="9"/>
      <c r="G208" s="9"/>
    </row>
    <row r="209" spans="1:7" x14ac:dyDescent="0.4">
      <c r="A209" s="9"/>
      <c r="B209" s="9"/>
      <c r="D209" s="9"/>
      <c r="E209" s="9"/>
      <c r="F209" s="9"/>
      <c r="G209" s="9"/>
    </row>
    <row r="210" spans="1:7" x14ac:dyDescent="0.4">
      <c r="A210" s="9"/>
      <c r="B210" s="9"/>
      <c r="D210" s="9"/>
      <c r="E210" s="9"/>
      <c r="F210" s="9"/>
      <c r="G210" s="9"/>
    </row>
    <row r="211" spans="1:7" x14ac:dyDescent="0.4">
      <c r="A211" s="9"/>
      <c r="B211" s="9"/>
      <c r="D211" s="9"/>
      <c r="E211" s="9"/>
      <c r="F211" s="9"/>
      <c r="G211" s="9"/>
    </row>
    <row r="212" spans="1:7" x14ac:dyDescent="0.4">
      <c r="A212" s="9"/>
      <c r="B212" s="9"/>
      <c r="D212" s="9"/>
      <c r="E212" s="9"/>
      <c r="F212" s="9"/>
      <c r="G212" s="9"/>
    </row>
    <row r="213" spans="1:7" x14ac:dyDescent="0.4">
      <c r="A213" s="9"/>
      <c r="B213" s="9"/>
      <c r="D213" s="9"/>
      <c r="E213" s="9"/>
      <c r="F213" s="9"/>
      <c r="G213" s="9"/>
    </row>
    <row r="214" spans="1:7" x14ac:dyDescent="0.4">
      <c r="A214" s="9"/>
      <c r="B214" s="9"/>
      <c r="D214" s="9"/>
      <c r="E214" s="9"/>
      <c r="F214" s="9"/>
      <c r="G214" s="9"/>
    </row>
    <row r="215" spans="1:7" x14ac:dyDescent="0.4">
      <c r="A215" s="9"/>
      <c r="B215" s="9"/>
      <c r="D215" s="9"/>
      <c r="E215" s="9"/>
      <c r="F215" s="9"/>
      <c r="G215" s="9"/>
    </row>
    <row r="216" spans="1:7" x14ac:dyDescent="0.4">
      <c r="A216" s="9"/>
      <c r="B216" s="9"/>
      <c r="D216" s="9"/>
      <c r="E216" s="9"/>
      <c r="F216" s="9"/>
      <c r="G216" s="9"/>
    </row>
    <row r="217" spans="1:7" x14ac:dyDescent="0.4">
      <c r="A217" s="9"/>
      <c r="B217" s="9"/>
      <c r="D217" s="9"/>
      <c r="E217" s="9"/>
      <c r="F217" s="9"/>
      <c r="G217" s="9"/>
    </row>
    <row r="218" spans="1:7" x14ac:dyDescent="0.4">
      <c r="A218" s="9"/>
      <c r="B218" s="9"/>
      <c r="D218" s="9"/>
      <c r="E218" s="9"/>
      <c r="F218" s="9"/>
      <c r="G218" s="9"/>
    </row>
    <row r="219" spans="1:7" x14ac:dyDescent="0.4">
      <c r="A219" s="9"/>
      <c r="B219" s="9"/>
      <c r="D219" s="9"/>
      <c r="E219" s="9"/>
      <c r="F219" s="9"/>
      <c r="G219" s="9"/>
    </row>
    <row r="220" spans="1:7" x14ac:dyDescent="0.4">
      <c r="A220" s="9"/>
      <c r="B220" s="9"/>
      <c r="D220" s="9"/>
      <c r="E220" s="9"/>
      <c r="F220" s="9"/>
      <c r="G220" s="9"/>
    </row>
    <row r="221" spans="1:7" x14ac:dyDescent="0.4">
      <c r="A221" s="9"/>
      <c r="B221" s="9"/>
      <c r="D221" s="9"/>
      <c r="E221" s="9"/>
      <c r="F221" s="9"/>
      <c r="G221" s="9"/>
    </row>
    <row r="222" spans="1:7" x14ac:dyDescent="0.4">
      <c r="A222" s="9"/>
      <c r="B222" s="9"/>
      <c r="D222" s="9"/>
      <c r="E222" s="9"/>
      <c r="F222" s="9"/>
      <c r="G222" s="9"/>
    </row>
    <row r="223" spans="1:7" x14ac:dyDescent="0.4">
      <c r="A223" s="9"/>
      <c r="B223" s="9"/>
      <c r="D223" s="9"/>
      <c r="E223" s="9"/>
      <c r="F223" s="9"/>
      <c r="G223" s="9"/>
    </row>
    <row r="224" spans="1:7" x14ac:dyDescent="0.4">
      <c r="A224" s="9"/>
      <c r="B224" s="9"/>
      <c r="D224" s="9"/>
      <c r="E224" s="9"/>
      <c r="F224" s="9"/>
      <c r="G224" s="9"/>
    </row>
    <row r="225" spans="1:7" x14ac:dyDescent="0.4">
      <c r="A225" s="9"/>
      <c r="B225" s="9"/>
      <c r="D225" s="9"/>
      <c r="E225" s="9"/>
      <c r="F225" s="9"/>
      <c r="G225" s="9"/>
    </row>
    <row r="226" spans="1:7" x14ac:dyDescent="0.4">
      <c r="A226" s="9"/>
      <c r="B226" s="9"/>
      <c r="D226" s="9"/>
      <c r="E226" s="9"/>
      <c r="F226" s="9"/>
      <c r="G226" s="9"/>
    </row>
    <row r="227" spans="1:7" x14ac:dyDescent="0.4">
      <c r="A227" s="9"/>
      <c r="B227" s="9"/>
      <c r="D227" s="9"/>
      <c r="E227" s="9"/>
      <c r="F227" s="9"/>
      <c r="G227" s="9"/>
    </row>
    <row r="228" spans="1:7" x14ac:dyDescent="0.4">
      <c r="A228" s="9"/>
      <c r="B228" s="9"/>
      <c r="D228" s="9"/>
      <c r="E228" s="9"/>
      <c r="F228" s="9"/>
      <c r="G228" s="9"/>
    </row>
    <row r="229" spans="1:7" x14ac:dyDescent="0.4">
      <c r="A229" s="9"/>
      <c r="B229" s="9"/>
      <c r="D229" s="9"/>
      <c r="E229" s="9"/>
      <c r="F229" s="9"/>
      <c r="G229" s="9"/>
    </row>
    <row r="230" spans="1:7" x14ac:dyDescent="0.4">
      <c r="A230" s="9"/>
      <c r="B230" s="9"/>
      <c r="D230" s="9"/>
      <c r="E230" s="9"/>
      <c r="F230" s="9"/>
      <c r="G230" s="9"/>
    </row>
    <row r="231" spans="1:7" x14ac:dyDescent="0.4">
      <c r="A231" s="9"/>
      <c r="B231" s="9"/>
      <c r="D231" s="9"/>
      <c r="E231" s="9"/>
      <c r="F231" s="9"/>
      <c r="G231" s="9"/>
    </row>
    <row r="232" spans="1:7" x14ac:dyDescent="0.4">
      <c r="A232" s="9"/>
      <c r="B232" s="9"/>
      <c r="D232" s="9"/>
      <c r="E232" s="9"/>
      <c r="F232" s="9"/>
      <c r="G232" s="9"/>
    </row>
    <row r="233" spans="1:7" x14ac:dyDescent="0.4">
      <c r="A233" s="9"/>
      <c r="B233" s="9"/>
      <c r="D233" s="9"/>
      <c r="E233" s="9"/>
      <c r="F233" s="9"/>
      <c r="G233" s="9"/>
    </row>
    <row r="234" spans="1:7" x14ac:dyDescent="0.4">
      <c r="A234" s="9"/>
      <c r="B234" s="9"/>
      <c r="D234" s="9"/>
      <c r="E234" s="9"/>
      <c r="F234" s="9"/>
      <c r="G234" s="9"/>
    </row>
    <row r="235" spans="1:7" x14ac:dyDescent="0.4">
      <c r="A235" s="9"/>
      <c r="B235" s="9"/>
      <c r="D235" s="9"/>
      <c r="E235" s="9"/>
      <c r="F235" s="9"/>
      <c r="G235" s="9"/>
    </row>
    <row r="236" spans="1:7" x14ac:dyDescent="0.4">
      <c r="A236" s="9"/>
      <c r="B236" s="9"/>
      <c r="D236" s="9"/>
      <c r="E236" s="9"/>
      <c r="F236" s="9"/>
      <c r="G236" s="9"/>
    </row>
    <row r="237" spans="1:7" x14ac:dyDescent="0.4">
      <c r="A237" s="9"/>
      <c r="B237" s="9"/>
      <c r="D237" s="9"/>
      <c r="E237" s="9"/>
      <c r="F237" s="9"/>
      <c r="G237" s="9"/>
    </row>
    <row r="238" spans="1:7" x14ac:dyDescent="0.4">
      <c r="A238" s="9"/>
      <c r="B238" s="9"/>
      <c r="D238" s="9"/>
      <c r="E238" s="9"/>
      <c r="F238" s="9"/>
      <c r="G238" s="9"/>
    </row>
    <row r="239" spans="1:7" x14ac:dyDescent="0.4">
      <c r="A239" s="9"/>
      <c r="B239" s="9"/>
      <c r="D239" s="9"/>
      <c r="E239" s="9"/>
      <c r="F239" s="9"/>
      <c r="G239" s="9"/>
    </row>
    <row r="240" spans="1:7" x14ac:dyDescent="0.4">
      <c r="A240" s="9"/>
      <c r="B240" s="9"/>
      <c r="D240" s="9"/>
      <c r="E240" s="9"/>
      <c r="F240" s="9"/>
      <c r="G240" s="9"/>
    </row>
    <row r="241" spans="1:7" x14ac:dyDescent="0.4">
      <c r="A241" s="9"/>
      <c r="B241" s="9"/>
      <c r="D241" s="9"/>
      <c r="E241" s="9"/>
      <c r="F241" s="9"/>
      <c r="G241" s="9"/>
    </row>
    <row r="242" spans="1:7" x14ac:dyDescent="0.4">
      <c r="A242" s="9"/>
      <c r="B242" s="9"/>
      <c r="D242" s="9"/>
      <c r="E242" s="9"/>
      <c r="F242" s="9"/>
      <c r="G242" s="9"/>
    </row>
    <row r="243" spans="1:7" x14ac:dyDescent="0.4">
      <c r="A243" s="9"/>
      <c r="B243" s="9"/>
      <c r="D243" s="9"/>
      <c r="E243" s="9"/>
      <c r="F243" s="9"/>
      <c r="G243" s="9"/>
    </row>
    <row r="244" spans="1:7" x14ac:dyDescent="0.4">
      <c r="A244" s="9"/>
      <c r="B244" s="9"/>
      <c r="D244" s="9"/>
      <c r="E244" s="9"/>
      <c r="F244" s="9"/>
      <c r="G244" s="9"/>
    </row>
    <row r="245" spans="1:7" x14ac:dyDescent="0.4">
      <c r="A245" s="9"/>
      <c r="B245" s="9"/>
      <c r="D245" s="9"/>
      <c r="E245" s="9"/>
      <c r="F245" s="9"/>
      <c r="G245" s="9"/>
    </row>
    <row r="246" spans="1:7" x14ac:dyDescent="0.4">
      <c r="A246" s="9"/>
      <c r="B246" s="9"/>
      <c r="D246" s="9"/>
      <c r="E246" s="9"/>
      <c r="F246" s="9"/>
      <c r="G246" s="9"/>
    </row>
    <row r="247" spans="1:7" x14ac:dyDescent="0.4">
      <c r="A247" s="9"/>
      <c r="B247" s="9"/>
      <c r="D247" s="9"/>
      <c r="E247" s="9"/>
      <c r="F247" s="9"/>
      <c r="G247" s="9"/>
    </row>
    <row r="248" spans="1:7" x14ac:dyDescent="0.4">
      <c r="A248" s="9"/>
      <c r="B248" s="9"/>
      <c r="D248" s="9"/>
      <c r="E248" s="9"/>
      <c r="F248" s="9"/>
      <c r="G248" s="9"/>
    </row>
    <row r="249" spans="1:7" x14ac:dyDescent="0.4">
      <c r="A249" s="9"/>
      <c r="B249" s="9"/>
      <c r="D249" s="9"/>
      <c r="E249" s="9"/>
      <c r="F249" s="9"/>
      <c r="G249" s="9"/>
    </row>
    <row r="250" spans="1:7" x14ac:dyDescent="0.4">
      <c r="A250" s="9"/>
      <c r="B250" s="9"/>
      <c r="D250" s="9"/>
      <c r="E250" s="9"/>
      <c r="F250" s="9"/>
      <c r="G250" s="9"/>
    </row>
    <row r="251" spans="1:7" x14ac:dyDescent="0.4">
      <c r="A251" s="9"/>
      <c r="B251" s="9"/>
      <c r="D251" s="9"/>
      <c r="E251" s="9"/>
      <c r="F251" s="9"/>
      <c r="G251" s="9"/>
    </row>
    <row r="252" spans="1:7" x14ac:dyDescent="0.4">
      <c r="A252" s="9"/>
      <c r="B252" s="9"/>
      <c r="D252" s="9"/>
      <c r="E252" s="9"/>
      <c r="F252" s="9"/>
      <c r="G252" s="9"/>
    </row>
    <row r="253" spans="1:7" x14ac:dyDescent="0.4">
      <c r="A253" s="9"/>
      <c r="B253" s="9"/>
      <c r="D253" s="9"/>
      <c r="E253" s="9"/>
      <c r="F253" s="9"/>
      <c r="G253" s="9"/>
    </row>
    <row r="254" spans="1:7" x14ac:dyDescent="0.4">
      <c r="A254" s="9"/>
      <c r="B254" s="9"/>
      <c r="D254" s="9"/>
      <c r="E254" s="9"/>
      <c r="F254" s="9"/>
      <c r="G254" s="9"/>
    </row>
    <row r="255" spans="1:7" x14ac:dyDescent="0.4">
      <c r="A255" s="9"/>
      <c r="B255" s="9"/>
      <c r="D255" s="9"/>
      <c r="E255" s="9"/>
      <c r="F255" s="9"/>
      <c r="G255" s="9"/>
    </row>
    <row r="256" spans="1:7" x14ac:dyDescent="0.4">
      <c r="A256" s="9"/>
      <c r="B256" s="9"/>
      <c r="D256" s="9"/>
      <c r="E256" s="9"/>
      <c r="F256" s="9"/>
      <c r="G256" s="9"/>
    </row>
    <row r="257" spans="1:7" x14ac:dyDescent="0.4">
      <c r="A257" s="9"/>
      <c r="B257" s="9"/>
      <c r="D257" s="9"/>
      <c r="E257" s="9"/>
      <c r="F257" s="9"/>
      <c r="G257" s="9"/>
    </row>
    <row r="258" spans="1:7" x14ac:dyDescent="0.4">
      <c r="A258" s="9"/>
      <c r="B258" s="9"/>
      <c r="D258" s="9"/>
      <c r="E258" s="9"/>
      <c r="F258" s="9"/>
      <c r="G258" s="9"/>
    </row>
    <row r="259" spans="1:7" x14ac:dyDescent="0.4">
      <c r="A259" s="9"/>
      <c r="B259" s="9"/>
      <c r="D259" s="9"/>
      <c r="E259" s="9"/>
      <c r="F259" s="9"/>
      <c r="G259" s="9"/>
    </row>
    <row r="260" spans="1:7" x14ac:dyDescent="0.4">
      <c r="A260" s="9"/>
      <c r="B260" s="9"/>
      <c r="D260" s="9"/>
      <c r="E260" s="9"/>
      <c r="F260" s="9"/>
      <c r="G260" s="9"/>
    </row>
    <row r="261" spans="1:7" x14ac:dyDescent="0.4">
      <c r="A261" s="9"/>
      <c r="B261" s="9"/>
      <c r="D261" s="9"/>
      <c r="E261" s="9"/>
      <c r="F261" s="9"/>
      <c r="G261" s="9"/>
    </row>
    <row r="262" spans="1:7" x14ac:dyDescent="0.4">
      <c r="A262" s="9"/>
      <c r="B262" s="9"/>
      <c r="D262" s="9"/>
      <c r="E262" s="9"/>
      <c r="F262" s="9"/>
      <c r="G262" s="9"/>
    </row>
    <row r="263" spans="1:7" x14ac:dyDescent="0.4">
      <c r="A263" s="9"/>
      <c r="B263" s="9"/>
      <c r="D263" s="9"/>
      <c r="E263" s="9"/>
      <c r="F263" s="9"/>
      <c r="G263" s="9"/>
    </row>
    <row r="264" spans="1:7" x14ac:dyDescent="0.4">
      <c r="A264" s="9"/>
      <c r="B264" s="9"/>
      <c r="D264" s="9"/>
      <c r="E264" s="9"/>
      <c r="F264" s="9"/>
      <c r="G264" s="9"/>
    </row>
    <row r="265" spans="1:7" x14ac:dyDescent="0.4">
      <c r="A265" s="9"/>
      <c r="B265" s="9"/>
      <c r="D265" s="9"/>
      <c r="E265" s="9"/>
      <c r="F265" s="9"/>
      <c r="G265" s="9"/>
    </row>
    <row r="266" spans="1:7" x14ac:dyDescent="0.4">
      <c r="A266" s="9"/>
      <c r="B266" s="9"/>
      <c r="D266" s="9"/>
      <c r="E266" s="9"/>
      <c r="F266" s="9"/>
      <c r="G266" s="9"/>
    </row>
    <row r="267" spans="1:7" x14ac:dyDescent="0.4">
      <c r="A267" s="9"/>
      <c r="B267" s="9"/>
      <c r="D267" s="9"/>
      <c r="E267" s="9"/>
      <c r="F267" s="9"/>
      <c r="G267" s="9"/>
    </row>
    <row r="268" spans="1:7" x14ac:dyDescent="0.4">
      <c r="A268" s="9"/>
      <c r="B268" s="9"/>
      <c r="D268" s="9"/>
      <c r="E268" s="9"/>
      <c r="F268" s="9"/>
      <c r="G268" s="9"/>
    </row>
    <row r="269" spans="1:7" x14ac:dyDescent="0.4">
      <c r="A269" s="9"/>
      <c r="B269" s="9"/>
      <c r="D269" s="9"/>
      <c r="E269" s="9"/>
      <c r="F269" s="9"/>
      <c r="G269" s="9"/>
    </row>
    <row r="270" spans="1:7" x14ac:dyDescent="0.4">
      <c r="A270" s="9"/>
      <c r="B270" s="9"/>
      <c r="D270" s="9"/>
      <c r="E270" s="9"/>
      <c r="F270" s="9"/>
      <c r="G270" s="9"/>
    </row>
    <row r="271" spans="1:7" x14ac:dyDescent="0.4">
      <c r="A271" s="9"/>
      <c r="B271" s="9"/>
      <c r="D271" s="9"/>
      <c r="E271" s="9"/>
      <c r="F271" s="9"/>
      <c r="G271" s="9"/>
    </row>
    <row r="272" spans="1:7" x14ac:dyDescent="0.4">
      <c r="A272" s="9"/>
      <c r="B272" s="9"/>
      <c r="D272" s="9"/>
      <c r="E272" s="9"/>
      <c r="F272" s="9"/>
      <c r="G272" s="9"/>
    </row>
    <row r="273" spans="1:7" x14ac:dyDescent="0.4">
      <c r="A273" s="9"/>
      <c r="B273" s="9"/>
      <c r="D273" s="9"/>
      <c r="E273" s="9"/>
      <c r="F273" s="9"/>
      <c r="G273" s="9"/>
    </row>
    <row r="274" spans="1:7" x14ac:dyDescent="0.4">
      <c r="A274" s="9"/>
      <c r="B274" s="9"/>
      <c r="D274" s="9"/>
      <c r="E274" s="9"/>
      <c r="F274" s="9"/>
      <c r="G274" s="9"/>
    </row>
    <row r="275" spans="1:7" x14ac:dyDescent="0.4">
      <c r="A275" s="9"/>
      <c r="B275" s="9"/>
      <c r="D275" s="9"/>
      <c r="E275" s="9"/>
      <c r="F275" s="9"/>
      <c r="G275" s="9"/>
    </row>
    <row r="276" spans="1:7" x14ac:dyDescent="0.4">
      <c r="A276" s="9"/>
      <c r="B276" s="9"/>
      <c r="D276" s="9"/>
      <c r="E276" s="9"/>
      <c r="F276" s="9"/>
      <c r="G276" s="9"/>
    </row>
    <row r="277" spans="1:7" x14ac:dyDescent="0.4">
      <c r="A277" s="9"/>
      <c r="B277" s="9"/>
      <c r="D277" s="9"/>
      <c r="E277" s="9"/>
      <c r="F277" s="9"/>
      <c r="G277" s="9"/>
    </row>
    <row r="278" spans="1:7" x14ac:dyDescent="0.4">
      <c r="A278" s="9"/>
      <c r="B278" s="9"/>
      <c r="D278" s="9"/>
      <c r="E278" s="9"/>
      <c r="F278" s="9"/>
      <c r="G278" s="9"/>
    </row>
    <row r="279" spans="1:7" x14ac:dyDescent="0.4">
      <c r="A279" s="9"/>
      <c r="B279" s="9"/>
      <c r="D279" s="9"/>
      <c r="E279" s="9"/>
      <c r="F279" s="9"/>
      <c r="G279" s="9"/>
    </row>
    <row r="280" spans="1:7" x14ac:dyDescent="0.4">
      <c r="A280" s="9"/>
      <c r="B280" s="9"/>
      <c r="D280" s="9"/>
      <c r="E280" s="9"/>
      <c r="F280" s="9"/>
      <c r="G280" s="9"/>
    </row>
    <row r="281" spans="1:7" x14ac:dyDescent="0.4">
      <c r="A281" s="9"/>
      <c r="B281" s="9"/>
      <c r="D281" s="9"/>
      <c r="E281" s="9"/>
      <c r="F281" s="9"/>
      <c r="G281" s="9"/>
    </row>
    <row r="282" spans="1:7" x14ac:dyDescent="0.4">
      <c r="A282" s="9"/>
      <c r="B282" s="9"/>
      <c r="D282" s="9"/>
      <c r="E282" s="9"/>
      <c r="F282" s="9"/>
      <c r="G282" s="9"/>
    </row>
    <row r="283" spans="1:7" x14ac:dyDescent="0.4">
      <c r="A283" s="9"/>
      <c r="B283" s="9"/>
      <c r="D283" s="9"/>
      <c r="E283" s="9"/>
      <c r="F283" s="9"/>
      <c r="G283" s="9"/>
    </row>
    <row r="284" spans="1:7" x14ac:dyDescent="0.4">
      <c r="A284" s="9"/>
      <c r="B284" s="9"/>
      <c r="D284" s="9"/>
      <c r="E284" s="9"/>
      <c r="F284" s="9"/>
      <c r="G284" s="9"/>
    </row>
    <row r="285" spans="1:7" x14ac:dyDescent="0.4">
      <c r="A285" s="9"/>
      <c r="B285" s="9"/>
      <c r="D285" s="9"/>
      <c r="E285" s="9"/>
      <c r="F285" s="9"/>
      <c r="G285" s="9"/>
    </row>
    <row r="286" spans="1:7" x14ac:dyDescent="0.4">
      <c r="A286" s="9"/>
      <c r="B286" s="9"/>
      <c r="D286" s="9"/>
      <c r="E286" s="9"/>
      <c r="F286" s="9"/>
      <c r="G286" s="9"/>
    </row>
    <row r="287" spans="1:7" x14ac:dyDescent="0.4">
      <c r="A287" s="9"/>
      <c r="B287" s="9"/>
      <c r="D287" s="9"/>
      <c r="E287" s="9"/>
      <c r="F287" s="9"/>
      <c r="G287" s="9"/>
    </row>
    <row r="288" spans="1:7" x14ac:dyDescent="0.4">
      <c r="A288" s="9"/>
      <c r="B288" s="9"/>
      <c r="D288" s="9"/>
      <c r="E288" s="9"/>
      <c r="F288" s="9"/>
      <c r="G288" s="9"/>
    </row>
    <row r="289" spans="1:7" x14ac:dyDescent="0.4">
      <c r="A289" s="9"/>
      <c r="B289" s="9"/>
      <c r="D289" s="9"/>
      <c r="E289" s="9"/>
      <c r="F289" s="9"/>
      <c r="G289" s="9"/>
    </row>
    <row r="290" spans="1:7" x14ac:dyDescent="0.4">
      <c r="A290" s="9"/>
      <c r="B290" s="9"/>
      <c r="D290" s="9"/>
      <c r="E290" s="9"/>
      <c r="F290" s="9"/>
      <c r="G290" s="9"/>
    </row>
    <row r="291" spans="1:7" x14ac:dyDescent="0.4">
      <c r="A291" s="9"/>
      <c r="B291" s="9"/>
      <c r="D291" s="9"/>
      <c r="E291" s="9"/>
      <c r="F291" s="9"/>
      <c r="G291" s="9"/>
    </row>
    <row r="292" spans="1:7" x14ac:dyDescent="0.4">
      <c r="A292" s="9"/>
      <c r="B292" s="9"/>
      <c r="D292" s="9"/>
      <c r="E292" s="9"/>
      <c r="F292" s="9"/>
      <c r="G292" s="9"/>
    </row>
    <row r="293" spans="1:7" x14ac:dyDescent="0.4">
      <c r="A293" s="9"/>
      <c r="B293" s="9"/>
      <c r="D293" s="9"/>
      <c r="E293" s="9"/>
      <c r="F293" s="9"/>
      <c r="G293" s="9"/>
    </row>
    <row r="294" spans="1:7" x14ac:dyDescent="0.4">
      <c r="A294" s="9"/>
      <c r="B294" s="9"/>
      <c r="D294" s="9"/>
      <c r="E294" s="9"/>
      <c r="F294" s="9"/>
      <c r="G294" s="9"/>
    </row>
    <row r="295" spans="1:7" x14ac:dyDescent="0.4">
      <c r="A295" s="9"/>
      <c r="B295" s="9"/>
      <c r="D295" s="9"/>
      <c r="E295" s="9"/>
      <c r="F295" s="9"/>
      <c r="G295" s="9"/>
    </row>
    <row r="296" spans="1:7" x14ac:dyDescent="0.4">
      <c r="A296" s="9"/>
      <c r="B296" s="9"/>
      <c r="D296" s="9"/>
      <c r="E296" s="9"/>
      <c r="F296" s="9"/>
      <c r="G296" s="9"/>
    </row>
    <row r="297" spans="1:7" x14ac:dyDescent="0.4">
      <c r="A297" s="9"/>
      <c r="B297" s="9"/>
      <c r="D297" s="9"/>
      <c r="E297" s="9"/>
      <c r="F297" s="9"/>
      <c r="G297" s="9"/>
    </row>
    <row r="298" spans="1:7" x14ac:dyDescent="0.4">
      <c r="A298" s="9"/>
      <c r="B298" s="9"/>
      <c r="D298" s="9"/>
      <c r="E298" s="9"/>
      <c r="F298" s="9"/>
      <c r="G298" s="9"/>
    </row>
    <row r="299" spans="1:7" x14ac:dyDescent="0.4">
      <c r="A299" s="9"/>
      <c r="B299" s="9"/>
      <c r="D299" s="9"/>
      <c r="E299" s="9"/>
      <c r="F299" s="9"/>
      <c r="G299" s="9"/>
    </row>
    <row r="300" spans="1:7" x14ac:dyDescent="0.4">
      <c r="A300" s="9"/>
      <c r="B300" s="9"/>
      <c r="D300" s="9"/>
      <c r="E300" s="9"/>
      <c r="F300" s="9"/>
      <c r="G300" s="9"/>
    </row>
    <row r="301" spans="1:7" x14ac:dyDescent="0.4">
      <c r="A301" s="9"/>
      <c r="B301" s="9"/>
      <c r="D301" s="9"/>
      <c r="E301" s="9"/>
      <c r="F301" s="9"/>
      <c r="G301" s="9"/>
    </row>
    <row r="302" spans="1:7" x14ac:dyDescent="0.4">
      <c r="A302" s="9"/>
      <c r="B302" s="9"/>
      <c r="D302" s="9"/>
      <c r="E302" s="9"/>
      <c r="F302" s="9"/>
      <c r="G302" s="9"/>
    </row>
    <row r="303" spans="1:7" x14ac:dyDescent="0.4">
      <c r="A303" s="9"/>
      <c r="B303" s="9"/>
      <c r="D303" s="9"/>
      <c r="E303" s="9"/>
      <c r="F303" s="9"/>
      <c r="G303" s="9"/>
    </row>
    <row r="304" spans="1:7" x14ac:dyDescent="0.4">
      <c r="A304" s="9"/>
      <c r="B304" s="9"/>
      <c r="D304" s="9"/>
      <c r="E304" s="9"/>
      <c r="F304" s="9"/>
      <c r="G304" s="9"/>
    </row>
    <row r="305" spans="1:7" x14ac:dyDescent="0.4">
      <c r="A305" s="9"/>
      <c r="B305" s="9"/>
      <c r="D305" s="9"/>
      <c r="E305" s="9"/>
      <c r="F305" s="9"/>
      <c r="G305" s="9"/>
    </row>
    <row r="306" spans="1:7" x14ac:dyDescent="0.4">
      <c r="A306" s="9"/>
      <c r="B306" s="9"/>
      <c r="D306" s="9"/>
      <c r="E306" s="9"/>
      <c r="F306" s="9"/>
      <c r="G306" s="9"/>
    </row>
    <row r="307" spans="1:7" x14ac:dyDescent="0.4">
      <c r="A307" s="9"/>
      <c r="B307" s="9"/>
      <c r="D307" s="9"/>
      <c r="E307" s="9"/>
      <c r="F307" s="9"/>
      <c r="G307" s="9"/>
    </row>
    <row r="308" spans="1:7" x14ac:dyDescent="0.4">
      <c r="A308" s="9"/>
      <c r="B308" s="9"/>
      <c r="D308" s="9"/>
      <c r="E308" s="9"/>
      <c r="F308" s="9"/>
      <c r="G308" s="9"/>
    </row>
    <row r="309" spans="1:7" x14ac:dyDescent="0.4">
      <c r="A309" s="9"/>
      <c r="B309" s="9"/>
      <c r="D309" s="9"/>
      <c r="E309" s="9"/>
      <c r="F309" s="9"/>
      <c r="G309" s="9"/>
    </row>
    <row r="310" spans="1:7" x14ac:dyDescent="0.4">
      <c r="A310" s="9"/>
      <c r="B310" s="9"/>
      <c r="D310" s="9"/>
      <c r="E310" s="9"/>
      <c r="F310" s="9"/>
      <c r="G310" s="9"/>
    </row>
    <row r="311" spans="1:7" x14ac:dyDescent="0.4">
      <c r="A311" s="9"/>
      <c r="B311" s="9"/>
      <c r="D311" s="9"/>
      <c r="E311" s="9"/>
      <c r="F311" s="9"/>
      <c r="G311" s="9"/>
    </row>
    <row r="312" spans="1:7" x14ac:dyDescent="0.4">
      <c r="A312" s="9"/>
      <c r="B312" s="9"/>
      <c r="D312" s="9"/>
      <c r="E312" s="9"/>
      <c r="F312" s="9"/>
      <c r="G312" s="9"/>
    </row>
    <row r="313" spans="1:7" x14ac:dyDescent="0.4">
      <c r="A313" s="9"/>
      <c r="B313" s="9"/>
      <c r="D313" s="9"/>
      <c r="E313" s="9"/>
      <c r="F313" s="9"/>
      <c r="G313" s="9"/>
    </row>
    <row r="314" spans="1:7" x14ac:dyDescent="0.4">
      <c r="A314" s="9"/>
      <c r="B314" s="9"/>
      <c r="D314" s="9"/>
      <c r="E314" s="9"/>
      <c r="F314" s="9"/>
      <c r="G314" s="9"/>
    </row>
    <row r="315" spans="1:7" x14ac:dyDescent="0.4">
      <c r="A315" s="9"/>
      <c r="B315" s="9"/>
      <c r="D315" s="9"/>
      <c r="E315" s="9"/>
      <c r="F315" s="9"/>
      <c r="G315" s="9"/>
    </row>
    <row r="316" spans="1:7" x14ac:dyDescent="0.4">
      <c r="A316" s="9"/>
      <c r="B316" s="9"/>
      <c r="D316" s="9"/>
      <c r="E316" s="9"/>
      <c r="F316" s="9"/>
      <c r="G316" s="9"/>
    </row>
    <row r="317" spans="1:7" x14ac:dyDescent="0.4">
      <c r="A317" s="9"/>
      <c r="B317" s="9"/>
      <c r="D317" s="9"/>
      <c r="E317" s="9"/>
      <c r="F317" s="9"/>
      <c r="G317" s="9"/>
    </row>
    <row r="318" spans="1:7" x14ac:dyDescent="0.4">
      <c r="A318" s="9"/>
      <c r="B318" s="9"/>
      <c r="D318" s="9"/>
      <c r="E318" s="9"/>
      <c r="F318" s="9"/>
      <c r="G318" s="9"/>
    </row>
    <row r="319" spans="1:7" x14ac:dyDescent="0.4">
      <c r="A319" s="9"/>
      <c r="B319" s="9"/>
      <c r="D319" s="9"/>
      <c r="E319" s="9"/>
      <c r="F319" s="9"/>
      <c r="G319" s="9"/>
    </row>
    <row r="320" spans="1:7" x14ac:dyDescent="0.4">
      <c r="A320" s="9"/>
      <c r="B320" s="9"/>
      <c r="D320" s="9"/>
      <c r="E320" s="9"/>
      <c r="F320" s="9"/>
      <c r="G320" s="9"/>
    </row>
    <row r="321" spans="1:7" x14ac:dyDescent="0.4">
      <c r="A321" s="9"/>
      <c r="B321" s="9"/>
      <c r="D321" s="9"/>
      <c r="E321" s="9"/>
      <c r="F321" s="9"/>
      <c r="G321" s="9"/>
    </row>
    <row r="322" spans="1:7" x14ac:dyDescent="0.4">
      <c r="A322" s="9"/>
      <c r="B322" s="9"/>
      <c r="D322" s="9"/>
      <c r="E322" s="9"/>
      <c r="F322" s="9"/>
      <c r="G322" s="9"/>
    </row>
    <row r="323" spans="1:7" x14ac:dyDescent="0.4">
      <c r="A323" s="9"/>
      <c r="B323" s="9"/>
      <c r="D323" s="9"/>
      <c r="E323" s="9"/>
      <c r="F323" s="9"/>
      <c r="G323" s="9"/>
    </row>
    <row r="324" spans="1:7" x14ac:dyDescent="0.4">
      <c r="A324" s="9"/>
      <c r="B324" s="9"/>
      <c r="D324" s="9"/>
      <c r="E324" s="9"/>
      <c r="F324" s="9"/>
      <c r="G324" s="9"/>
    </row>
    <row r="325" spans="1:7" x14ac:dyDescent="0.4">
      <c r="A325" s="9"/>
      <c r="B325" s="9"/>
      <c r="D325" s="9"/>
      <c r="E325" s="9"/>
      <c r="F325" s="9"/>
      <c r="G325" s="9"/>
    </row>
    <row r="326" spans="1:7" x14ac:dyDescent="0.4">
      <c r="A326" s="9"/>
      <c r="B326" s="9"/>
      <c r="D326" s="9"/>
      <c r="E326" s="9"/>
      <c r="F326" s="9"/>
      <c r="G326" s="9"/>
    </row>
    <row r="327" spans="1:7" x14ac:dyDescent="0.4">
      <c r="A327" s="9"/>
      <c r="B327" s="9"/>
      <c r="D327" s="9"/>
      <c r="E327" s="9"/>
      <c r="F327" s="9"/>
      <c r="G327" s="9"/>
    </row>
    <row r="328" spans="1:7" x14ac:dyDescent="0.4">
      <c r="A328" s="9"/>
      <c r="B328" s="9"/>
      <c r="D328" s="9"/>
      <c r="E328" s="9"/>
      <c r="F328" s="9"/>
      <c r="G328" s="9"/>
    </row>
    <row r="329" spans="1:7" x14ac:dyDescent="0.4">
      <c r="A329" s="9"/>
      <c r="B329" s="9"/>
      <c r="D329" s="9"/>
      <c r="E329" s="9"/>
      <c r="F329" s="9"/>
      <c r="G329" s="9"/>
    </row>
    <row r="330" spans="1:7" x14ac:dyDescent="0.4">
      <c r="A330" s="9"/>
      <c r="B330" s="9"/>
      <c r="D330" s="9"/>
      <c r="E330" s="9"/>
      <c r="F330" s="9"/>
      <c r="G330" s="9"/>
    </row>
    <row r="331" spans="1:7" x14ac:dyDescent="0.4">
      <c r="A331" s="9"/>
      <c r="B331" s="9"/>
      <c r="D331" s="9"/>
      <c r="E331" s="9"/>
      <c r="F331" s="9"/>
      <c r="G331" s="9"/>
    </row>
    <row r="332" spans="1:7" x14ac:dyDescent="0.4">
      <c r="A332" s="9"/>
      <c r="B332" s="9"/>
      <c r="D332" s="9"/>
      <c r="E332" s="9"/>
      <c r="F332" s="9"/>
      <c r="G332" s="9"/>
    </row>
    <row r="333" spans="1:7" x14ac:dyDescent="0.4">
      <c r="A333" s="9"/>
      <c r="B333" s="9"/>
      <c r="D333" s="9"/>
      <c r="E333" s="9"/>
      <c r="F333" s="9"/>
      <c r="G333" s="9"/>
    </row>
    <row r="334" spans="1:7" x14ac:dyDescent="0.4">
      <c r="A334" s="9"/>
      <c r="B334" s="9"/>
      <c r="D334" s="9"/>
      <c r="E334" s="9"/>
      <c r="F334" s="9"/>
      <c r="G334" s="9"/>
    </row>
    <row r="335" spans="1:7" x14ac:dyDescent="0.4">
      <c r="A335" s="9"/>
      <c r="B335" s="9"/>
      <c r="D335" s="9"/>
      <c r="E335" s="9"/>
      <c r="F335" s="9"/>
      <c r="G335" s="9"/>
    </row>
    <row r="336" spans="1:7" x14ac:dyDescent="0.4">
      <c r="A336" s="9"/>
      <c r="B336" s="9"/>
      <c r="D336" s="9"/>
      <c r="E336" s="9"/>
      <c r="F336" s="9"/>
      <c r="G336" s="9"/>
    </row>
    <row r="337" spans="1:7" x14ac:dyDescent="0.4">
      <c r="A337" s="9"/>
      <c r="B337" s="9"/>
      <c r="D337" s="9"/>
      <c r="E337" s="9"/>
      <c r="F337" s="9"/>
      <c r="G337" s="9"/>
    </row>
    <row r="338" spans="1:7" x14ac:dyDescent="0.4">
      <c r="A338" s="9"/>
      <c r="B338" s="9"/>
      <c r="D338" s="9"/>
      <c r="E338" s="9"/>
      <c r="F338" s="9"/>
      <c r="G338" s="9"/>
    </row>
    <row r="339" spans="1:7" x14ac:dyDescent="0.4">
      <c r="A339" s="9"/>
      <c r="B339" s="9"/>
      <c r="D339" s="9"/>
      <c r="E339" s="9"/>
      <c r="F339" s="9"/>
      <c r="G339" s="9"/>
    </row>
    <row r="340" spans="1:7" x14ac:dyDescent="0.4">
      <c r="A340" s="9"/>
      <c r="B340" s="9"/>
      <c r="D340" s="9"/>
      <c r="E340" s="9"/>
      <c r="F340" s="9"/>
      <c r="G340" s="9"/>
    </row>
    <row r="341" spans="1:7" x14ac:dyDescent="0.4">
      <c r="A341" s="9"/>
      <c r="B341" s="9"/>
      <c r="D341" s="9"/>
      <c r="E341" s="9"/>
      <c r="F341" s="9"/>
      <c r="G341" s="9"/>
    </row>
    <row r="342" spans="1:7" x14ac:dyDescent="0.4">
      <c r="A342" s="9"/>
      <c r="B342" s="9"/>
      <c r="D342" s="9"/>
      <c r="E342" s="9"/>
      <c r="F342" s="9"/>
      <c r="G342" s="9"/>
    </row>
    <row r="343" spans="1:7" x14ac:dyDescent="0.4">
      <c r="A343" s="9"/>
      <c r="B343" s="9"/>
      <c r="D343" s="9"/>
      <c r="E343" s="9"/>
      <c r="F343" s="9"/>
      <c r="G343" s="9"/>
    </row>
    <row r="344" spans="1:7" x14ac:dyDescent="0.4">
      <c r="A344" s="9"/>
      <c r="B344" s="9"/>
      <c r="D344" s="9"/>
      <c r="E344" s="9"/>
      <c r="F344" s="9"/>
      <c r="G344" s="9"/>
    </row>
    <row r="345" spans="1:7" x14ac:dyDescent="0.4">
      <c r="A345" s="9"/>
      <c r="B345" s="9"/>
      <c r="D345" s="9"/>
      <c r="E345" s="9"/>
      <c r="F345" s="9"/>
      <c r="G345" s="9"/>
    </row>
    <row r="346" spans="1:7" x14ac:dyDescent="0.4">
      <c r="A346" s="9"/>
      <c r="B346" s="9"/>
      <c r="D346" s="9"/>
      <c r="E346" s="9"/>
      <c r="F346" s="9"/>
      <c r="G346" s="9"/>
    </row>
    <row r="347" spans="1:7" x14ac:dyDescent="0.4">
      <c r="A347" s="9"/>
      <c r="B347" s="9"/>
      <c r="D347" s="9"/>
      <c r="E347" s="9"/>
      <c r="F347" s="9"/>
      <c r="G347" s="9"/>
    </row>
    <row r="348" spans="1:7" x14ac:dyDescent="0.4">
      <c r="A348" s="9"/>
      <c r="B348" s="9"/>
      <c r="D348" s="9"/>
      <c r="E348" s="9"/>
      <c r="F348" s="9"/>
      <c r="G348" s="9"/>
    </row>
    <row r="349" spans="1:7" x14ac:dyDescent="0.4">
      <c r="A349" s="9"/>
      <c r="B349" s="9"/>
      <c r="D349" s="9"/>
      <c r="E349" s="9"/>
      <c r="F349" s="9"/>
      <c r="G349" s="9"/>
    </row>
    <row r="350" spans="1:7" x14ac:dyDescent="0.4">
      <c r="A350" s="9"/>
      <c r="B350" s="9"/>
      <c r="D350" s="9"/>
      <c r="E350" s="9"/>
      <c r="F350" s="9"/>
      <c r="G350" s="9"/>
    </row>
    <row r="351" spans="1:7" x14ac:dyDescent="0.4">
      <c r="A351" s="9"/>
      <c r="B351" s="9"/>
      <c r="D351" s="9"/>
      <c r="E351" s="9"/>
      <c r="F351" s="9"/>
      <c r="G351" s="9"/>
    </row>
    <row r="352" spans="1:7" x14ac:dyDescent="0.4">
      <c r="A352" s="9"/>
      <c r="B352" s="9"/>
      <c r="D352" s="9"/>
      <c r="E352" s="9"/>
      <c r="F352" s="9"/>
      <c r="G352" s="9"/>
    </row>
    <row r="353" spans="1:7" x14ac:dyDescent="0.4">
      <c r="A353" s="9"/>
      <c r="B353" s="9"/>
      <c r="D353" s="9"/>
      <c r="E353" s="9"/>
      <c r="F353" s="9"/>
      <c r="G353" s="9"/>
    </row>
    <row r="354" spans="1:7" x14ac:dyDescent="0.4">
      <c r="A354" s="9"/>
      <c r="B354" s="9"/>
      <c r="D354" s="9"/>
      <c r="E354" s="9"/>
      <c r="F354" s="9"/>
      <c r="G354" s="9"/>
    </row>
    <row r="355" spans="1:7" x14ac:dyDescent="0.4">
      <c r="A355" s="9"/>
      <c r="B355" s="9"/>
      <c r="D355" s="9"/>
      <c r="E355" s="9"/>
      <c r="F355" s="9"/>
      <c r="G355" s="9"/>
    </row>
    <row r="356" spans="1:7" x14ac:dyDescent="0.4">
      <c r="A356" s="9"/>
      <c r="B356" s="9"/>
      <c r="D356" s="9"/>
      <c r="E356" s="9"/>
      <c r="F356" s="9"/>
      <c r="G356" s="9"/>
    </row>
    <row r="357" spans="1:7" x14ac:dyDescent="0.4">
      <c r="A357" s="9"/>
      <c r="B357" s="9"/>
      <c r="D357" s="9"/>
      <c r="E357" s="9"/>
      <c r="F357" s="9"/>
      <c r="G357" s="9"/>
    </row>
    <row r="358" spans="1:7" x14ac:dyDescent="0.4">
      <c r="A358" s="9"/>
      <c r="B358" s="9"/>
      <c r="D358" s="9"/>
      <c r="E358" s="9"/>
      <c r="F358" s="9"/>
      <c r="G358" s="9"/>
    </row>
    <row r="359" spans="1:7" x14ac:dyDescent="0.4">
      <c r="A359" s="9"/>
      <c r="B359" s="9"/>
      <c r="D359" s="9"/>
      <c r="E359" s="9"/>
      <c r="F359" s="9"/>
      <c r="G359" s="9"/>
    </row>
    <row r="360" spans="1:7" x14ac:dyDescent="0.4">
      <c r="A360" s="9"/>
      <c r="B360" s="9"/>
      <c r="D360" s="9"/>
      <c r="E360" s="9"/>
      <c r="F360" s="9"/>
      <c r="G360" s="9"/>
    </row>
    <row r="361" spans="1:7" x14ac:dyDescent="0.4">
      <c r="A361" s="9"/>
      <c r="B361" s="9"/>
      <c r="D361" s="9"/>
      <c r="E361" s="9"/>
      <c r="F361" s="9"/>
      <c r="G361" s="9"/>
    </row>
    <row r="362" spans="1:7" x14ac:dyDescent="0.4">
      <c r="A362" s="9"/>
      <c r="B362" s="9"/>
      <c r="D362" s="9"/>
      <c r="E362" s="9"/>
      <c r="F362" s="9"/>
      <c r="G362" s="9"/>
    </row>
    <row r="363" spans="1:7" x14ac:dyDescent="0.4">
      <c r="A363" s="9"/>
      <c r="B363" s="9"/>
      <c r="D363" s="9"/>
      <c r="E363" s="9"/>
      <c r="F363" s="9"/>
      <c r="G363" s="9"/>
    </row>
    <row r="364" spans="1:7" x14ac:dyDescent="0.4">
      <c r="A364" s="9"/>
      <c r="B364" s="9"/>
      <c r="D364" s="9"/>
      <c r="E364" s="9"/>
      <c r="F364" s="9"/>
      <c r="G364" s="9"/>
    </row>
    <row r="365" spans="1:7" x14ac:dyDescent="0.4">
      <c r="A365" s="9"/>
      <c r="B365" s="9"/>
      <c r="D365" s="9"/>
      <c r="E365" s="9"/>
      <c r="F365" s="9"/>
      <c r="G365" s="9"/>
    </row>
    <row r="366" spans="1:7" x14ac:dyDescent="0.4">
      <c r="A366" s="9"/>
      <c r="B366" s="9"/>
      <c r="D366" s="9"/>
      <c r="E366" s="9"/>
      <c r="F366" s="9"/>
      <c r="G366" s="9"/>
    </row>
    <row r="367" spans="1:7" x14ac:dyDescent="0.4">
      <c r="A367" s="9"/>
      <c r="B367" s="9"/>
      <c r="D367" s="9"/>
      <c r="E367" s="9"/>
      <c r="F367" s="9"/>
      <c r="G367" s="9"/>
    </row>
    <row r="368" spans="1:7" x14ac:dyDescent="0.4">
      <c r="A368" s="9"/>
      <c r="B368" s="9"/>
      <c r="D368" s="9"/>
      <c r="E368" s="9"/>
      <c r="F368" s="9"/>
      <c r="G368" s="9"/>
    </row>
    <row r="369" spans="1:7" x14ac:dyDescent="0.4">
      <c r="A369" s="9"/>
      <c r="B369" s="9"/>
      <c r="D369" s="9"/>
      <c r="E369" s="9"/>
      <c r="F369" s="9"/>
      <c r="G369" s="9"/>
    </row>
    <row r="370" spans="1:7" x14ac:dyDescent="0.4">
      <c r="A370" s="9"/>
      <c r="B370" s="9"/>
      <c r="D370" s="9"/>
      <c r="E370" s="9"/>
      <c r="F370" s="9"/>
      <c r="G370" s="9"/>
    </row>
    <row r="371" spans="1:7" x14ac:dyDescent="0.4">
      <c r="A371" s="9"/>
      <c r="B371" s="9"/>
      <c r="D371" s="9"/>
      <c r="E371" s="9"/>
      <c r="F371" s="9"/>
      <c r="G371" s="9"/>
    </row>
    <row r="372" spans="1:7" x14ac:dyDescent="0.4">
      <c r="A372" s="9"/>
      <c r="B372" s="9"/>
      <c r="D372" s="9"/>
      <c r="E372" s="9"/>
      <c r="F372" s="9"/>
      <c r="G372" s="9"/>
    </row>
    <row r="373" spans="1:7" x14ac:dyDescent="0.4">
      <c r="A373" s="9"/>
      <c r="B373" s="9"/>
      <c r="D373" s="9"/>
      <c r="E373" s="9"/>
      <c r="F373" s="9"/>
      <c r="G373" s="9"/>
    </row>
    <row r="374" spans="1:7" x14ac:dyDescent="0.4">
      <c r="A374" s="9"/>
      <c r="B374" s="9"/>
      <c r="D374" s="9"/>
      <c r="E374" s="9"/>
      <c r="F374" s="9"/>
      <c r="G374" s="9"/>
    </row>
    <row r="375" spans="1:7" x14ac:dyDescent="0.4">
      <c r="A375" s="9"/>
      <c r="B375" s="9"/>
      <c r="D375" s="9"/>
      <c r="E375" s="9"/>
      <c r="F375" s="9"/>
      <c r="G375" s="9"/>
    </row>
    <row r="376" spans="1:7" x14ac:dyDescent="0.4">
      <c r="A376" s="9"/>
      <c r="B376" s="9"/>
      <c r="D376" s="9"/>
      <c r="E376" s="9"/>
      <c r="F376" s="9"/>
      <c r="G376" s="9"/>
    </row>
    <row r="377" spans="1:7" x14ac:dyDescent="0.4">
      <c r="A377" s="9"/>
      <c r="B377" s="9"/>
      <c r="D377" s="9"/>
      <c r="E377" s="9"/>
      <c r="F377" s="9"/>
      <c r="G377" s="9"/>
    </row>
    <row r="378" spans="1:7" x14ac:dyDescent="0.4">
      <c r="A378" s="9"/>
      <c r="B378" s="9"/>
      <c r="D378" s="9"/>
      <c r="E378" s="9"/>
      <c r="F378" s="9"/>
      <c r="G378" s="9"/>
    </row>
    <row r="379" spans="1:7" x14ac:dyDescent="0.4">
      <c r="A379" s="9"/>
      <c r="B379" s="9"/>
      <c r="D379" s="9"/>
      <c r="E379" s="9"/>
      <c r="F379" s="9"/>
      <c r="G379" s="9"/>
    </row>
    <row r="380" spans="1:7" x14ac:dyDescent="0.4">
      <c r="A380" s="9"/>
      <c r="B380" s="9"/>
      <c r="D380" s="9"/>
      <c r="E380" s="9"/>
      <c r="F380" s="9"/>
      <c r="G380" s="9"/>
    </row>
    <row r="381" spans="1:7" x14ac:dyDescent="0.4">
      <c r="A381" s="9"/>
      <c r="B381" s="9"/>
      <c r="D381" s="9"/>
      <c r="E381" s="9"/>
      <c r="F381" s="9"/>
      <c r="G381" s="9"/>
    </row>
    <row r="382" spans="1:7" x14ac:dyDescent="0.4">
      <c r="A382" s="9"/>
      <c r="B382" s="9"/>
      <c r="D382" s="9"/>
      <c r="E382" s="9"/>
      <c r="F382" s="9"/>
      <c r="G382" s="9"/>
    </row>
    <row r="383" spans="1:7" x14ac:dyDescent="0.4">
      <c r="A383" s="9"/>
      <c r="B383" s="9"/>
      <c r="D383" s="9"/>
      <c r="E383" s="9"/>
      <c r="F383" s="9"/>
      <c r="G383" s="9"/>
    </row>
    <row r="384" spans="1:7" x14ac:dyDescent="0.4">
      <c r="A384" s="9"/>
      <c r="B384" s="9"/>
      <c r="D384" s="9"/>
      <c r="E384" s="9"/>
      <c r="F384" s="9"/>
      <c r="G384" s="9"/>
    </row>
    <row r="385" spans="1:7" x14ac:dyDescent="0.4">
      <c r="A385" s="9"/>
      <c r="B385" s="9"/>
      <c r="D385" s="9"/>
      <c r="E385" s="9"/>
      <c r="F385" s="9"/>
      <c r="G385" s="9"/>
    </row>
    <row r="386" spans="1:7" x14ac:dyDescent="0.4">
      <c r="A386" s="9"/>
      <c r="B386" s="9"/>
      <c r="D386" s="9"/>
      <c r="E386" s="9"/>
      <c r="F386" s="9"/>
      <c r="G386" s="9"/>
    </row>
    <row r="387" spans="1:7" x14ac:dyDescent="0.4">
      <c r="A387" s="9"/>
      <c r="B387" s="9"/>
      <c r="D387" s="9"/>
      <c r="E387" s="9"/>
      <c r="F387" s="9"/>
      <c r="G387" s="9"/>
    </row>
    <row r="388" spans="1:7" x14ac:dyDescent="0.4">
      <c r="A388" s="9"/>
      <c r="B388" s="9"/>
      <c r="D388" s="9"/>
      <c r="E388" s="9"/>
      <c r="F388" s="9"/>
      <c r="G388" s="9"/>
    </row>
    <row r="389" spans="1:7" x14ac:dyDescent="0.4">
      <c r="A389" s="9"/>
      <c r="B389" s="9"/>
      <c r="D389" s="9"/>
      <c r="E389" s="9"/>
      <c r="F389" s="9"/>
      <c r="G389" s="9"/>
    </row>
    <row r="390" spans="1:7" x14ac:dyDescent="0.4">
      <c r="A390" s="9"/>
      <c r="B390" s="9"/>
      <c r="D390" s="9"/>
      <c r="E390" s="9"/>
      <c r="F390" s="9"/>
      <c r="G390" s="9"/>
    </row>
    <row r="391" spans="1:7" x14ac:dyDescent="0.4">
      <c r="A391" s="9"/>
      <c r="B391" s="9"/>
      <c r="D391" s="9"/>
      <c r="E391" s="9"/>
      <c r="F391" s="9"/>
      <c r="G391" s="9"/>
    </row>
    <row r="392" spans="1:7" x14ac:dyDescent="0.4">
      <c r="A392" s="9"/>
      <c r="B392" s="9"/>
      <c r="D392" s="9"/>
      <c r="E392" s="9"/>
      <c r="F392" s="9"/>
      <c r="G392" s="9"/>
    </row>
    <row r="393" spans="1:7" x14ac:dyDescent="0.4">
      <c r="A393" s="9"/>
      <c r="B393" s="9"/>
      <c r="D393" s="9"/>
      <c r="E393" s="9"/>
      <c r="F393" s="9"/>
      <c r="G393" s="9"/>
    </row>
    <row r="394" spans="1:7" x14ac:dyDescent="0.4">
      <c r="A394" s="9"/>
      <c r="B394" s="9"/>
      <c r="D394" s="9"/>
      <c r="E394" s="9"/>
      <c r="F394" s="9"/>
      <c r="G394" s="9"/>
    </row>
    <row r="395" spans="1:7" x14ac:dyDescent="0.4">
      <c r="A395" s="9"/>
      <c r="B395" s="9"/>
      <c r="D395" s="9"/>
      <c r="E395" s="9"/>
      <c r="F395" s="9"/>
      <c r="G395" s="9"/>
    </row>
    <row r="396" spans="1:7" x14ac:dyDescent="0.4">
      <c r="A396" s="9"/>
      <c r="B396" s="9"/>
      <c r="D396" s="9"/>
      <c r="E396" s="9"/>
      <c r="F396" s="9"/>
      <c r="G396" s="9"/>
    </row>
    <row r="397" spans="1:7" x14ac:dyDescent="0.4">
      <c r="A397" s="9"/>
      <c r="B397" s="9"/>
      <c r="D397" s="9"/>
      <c r="E397" s="9"/>
      <c r="F397" s="9"/>
      <c r="G397" s="9"/>
    </row>
    <row r="398" spans="1:7" x14ac:dyDescent="0.4">
      <c r="A398" s="9"/>
      <c r="B398" s="9"/>
      <c r="D398" s="9"/>
      <c r="E398" s="9"/>
      <c r="F398" s="9"/>
      <c r="G398" s="9"/>
    </row>
    <row r="399" spans="1:7" x14ac:dyDescent="0.4">
      <c r="A399" s="9"/>
      <c r="B399" s="9"/>
      <c r="D399" s="9"/>
      <c r="E399" s="9"/>
      <c r="F399" s="9"/>
      <c r="G399" s="9"/>
    </row>
    <row r="400" spans="1:7" x14ac:dyDescent="0.4">
      <c r="A400" s="9"/>
      <c r="B400" s="9"/>
      <c r="D400" s="9"/>
      <c r="E400" s="9"/>
      <c r="F400" s="9"/>
      <c r="G400" s="9"/>
    </row>
    <row r="401" spans="1:7" x14ac:dyDescent="0.4">
      <c r="A401" s="9"/>
      <c r="B401" s="9"/>
      <c r="D401" s="9"/>
      <c r="E401" s="9"/>
      <c r="F401" s="9"/>
      <c r="G401" s="9"/>
    </row>
    <row r="402" spans="1:7" x14ac:dyDescent="0.4">
      <c r="A402" s="9"/>
      <c r="B402" s="9"/>
      <c r="D402" s="9"/>
      <c r="E402" s="9"/>
      <c r="F402" s="9"/>
      <c r="G402" s="9"/>
    </row>
    <row r="403" spans="1:7" x14ac:dyDescent="0.4">
      <c r="A403" s="9"/>
      <c r="B403" s="9"/>
      <c r="D403" s="9"/>
      <c r="E403" s="9"/>
      <c r="F403" s="9"/>
      <c r="G403" s="9"/>
    </row>
    <row r="404" spans="1:7" x14ac:dyDescent="0.4">
      <c r="A404" s="9"/>
      <c r="B404" s="9"/>
      <c r="D404" s="9"/>
      <c r="E404" s="9"/>
      <c r="F404" s="9"/>
      <c r="G404" s="9"/>
    </row>
    <row r="405" spans="1:7" x14ac:dyDescent="0.4">
      <c r="A405" s="9"/>
      <c r="B405" s="9"/>
      <c r="D405" s="9"/>
      <c r="E405" s="9"/>
      <c r="F405" s="9"/>
      <c r="G405" s="9"/>
    </row>
    <row r="406" spans="1:7" x14ac:dyDescent="0.4">
      <c r="A406" s="9"/>
      <c r="B406" s="9"/>
      <c r="D406" s="9"/>
      <c r="E406" s="9"/>
      <c r="F406" s="9"/>
      <c r="G406" s="9"/>
    </row>
    <row r="407" spans="1:7" x14ac:dyDescent="0.4">
      <c r="A407" s="9"/>
      <c r="B407" s="9"/>
      <c r="D407" s="9"/>
      <c r="E407" s="9"/>
      <c r="F407" s="9"/>
      <c r="G407" s="9"/>
    </row>
    <row r="408" spans="1:7" x14ac:dyDescent="0.4">
      <c r="A408" s="9"/>
      <c r="B408" s="9"/>
      <c r="D408" s="9"/>
      <c r="E408" s="9"/>
      <c r="F408" s="9"/>
      <c r="G408" s="9"/>
    </row>
    <row r="409" spans="1:7" x14ac:dyDescent="0.4">
      <c r="A409" s="9"/>
      <c r="B409" s="9"/>
      <c r="D409" s="9"/>
      <c r="E409" s="9"/>
      <c r="F409" s="9"/>
      <c r="G409" s="9"/>
    </row>
    <row r="410" spans="1:7" x14ac:dyDescent="0.4">
      <c r="A410" s="9"/>
      <c r="B410" s="9"/>
      <c r="D410" s="9"/>
      <c r="E410" s="9"/>
      <c r="F410" s="9"/>
      <c r="G410" s="9"/>
    </row>
    <row r="411" spans="1:7" x14ac:dyDescent="0.4">
      <c r="A411" s="9"/>
      <c r="B411" s="9"/>
      <c r="D411" s="9"/>
      <c r="E411" s="9"/>
      <c r="F411" s="9"/>
      <c r="G411" s="9"/>
    </row>
    <row r="412" spans="1:7" x14ac:dyDescent="0.4">
      <c r="A412" s="9"/>
      <c r="B412" s="9"/>
      <c r="D412" s="9"/>
      <c r="E412" s="9"/>
      <c r="F412" s="9"/>
      <c r="G412" s="9"/>
    </row>
    <row r="413" spans="1:7" x14ac:dyDescent="0.4">
      <c r="A413" s="9"/>
      <c r="B413" s="9"/>
      <c r="D413" s="9"/>
      <c r="E413" s="9"/>
      <c r="F413" s="9"/>
      <c r="G413" s="9"/>
    </row>
    <row r="414" spans="1:7" x14ac:dyDescent="0.4">
      <c r="A414" s="9"/>
      <c r="B414" s="9"/>
      <c r="D414" s="9"/>
      <c r="E414" s="9"/>
      <c r="F414" s="9"/>
      <c r="G414" s="9"/>
    </row>
    <row r="415" spans="1:7" x14ac:dyDescent="0.4">
      <c r="A415" s="9"/>
      <c r="B415" s="9"/>
      <c r="D415" s="9"/>
      <c r="E415" s="9"/>
      <c r="F415" s="9"/>
      <c r="G415" s="9"/>
    </row>
    <row r="416" spans="1:7" x14ac:dyDescent="0.4">
      <c r="A416" s="9"/>
      <c r="B416" s="9"/>
      <c r="D416" s="9"/>
      <c r="E416" s="9"/>
      <c r="F416" s="9"/>
      <c r="G416" s="9"/>
    </row>
    <row r="417" spans="1:7" x14ac:dyDescent="0.4">
      <c r="A417" s="9"/>
      <c r="B417" s="9"/>
      <c r="D417" s="9"/>
      <c r="E417" s="9"/>
      <c r="F417" s="9"/>
      <c r="G417" s="9"/>
    </row>
    <row r="418" spans="1:7" x14ac:dyDescent="0.4">
      <c r="A418" s="9"/>
      <c r="B418" s="9"/>
      <c r="D418" s="9"/>
      <c r="E418" s="9"/>
      <c r="F418" s="9"/>
      <c r="G418" s="9"/>
    </row>
    <row r="419" spans="1:7" x14ac:dyDescent="0.4">
      <c r="A419" s="9"/>
      <c r="B419" s="9"/>
      <c r="D419" s="9"/>
      <c r="E419" s="9"/>
      <c r="F419" s="9"/>
      <c r="G419" s="9"/>
    </row>
    <row r="420" spans="1:7" x14ac:dyDescent="0.4">
      <c r="A420" s="9"/>
      <c r="B420" s="9"/>
      <c r="D420" s="9"/>
      <c r="E420" s="9"/>
      <c r="F420" s="9"/>
      <c r="G420" s="9"/>
    </row>
    <row r="421" spans="1:7" x14ac:dyDescent="0.4">
      <c r="A421" s="9"/>
      <c r="B421" s="9"/>
      <c r="D421" s="9"/>
      <c r="E421" s="9"/>
      <c r="F421" s="9"/>
      <c r="G421" s="9"/>
    </row>
    <row r="422" spans="1:7" x14ac:dyDescent="0.4">
      <c r="A422" s="9"/>
      <c r="B422" s="9"/>
      <c r="D422" s="9"/>
      <c r="E422" s="9"/>
      <c r="F422" s="9"/>
      <c r="G422" s="9"/>
    </row>
    <row r="423" spans="1:7" x14ac:dyDescent="0.4">
      <c r="A423" s="9"/>
      <c r="B423" s="9"/>
      <c r="D423" s="9"/>
      <c r="E423" s="9"/>
      <c r="F423" s="9"/>
      <c r="G423" s="9"/>
    </row>
    <row r="424" spans="1:7" x14ac:dyDescent="0.4">
      <c r="A424" s="9"/>
      <c r="B424" s="9"/>
      <c r="D424" s="9"/>
      <c r="E424" s="9"/>
      <c r="F424" s="9"/>
      <c r="G424" s="9"/>
    </row>
    <row r="425" spans="1:7" x14ac:dyDescent="0.4">
      <c r="A425" s="9"/>
      <c r="B425" s="9"/>
      <c r="D425" s="9"/>
      <c r="E425" s="9"/>
      <c r="F425" s="9"/>
      <c r="G425" s="9"/>
    </row>
    <row r="426" spans="1:7" x14ac:dyDescent="0.4">
      <c r="A426" s="9"/>
      <c r="B426" s="9"/>
      <c r="D426" s="9"/>
      <c r="E426" s="9"/>
      <c r="F426" s="9"/>
      <c r="G426" s="9"/>
    </row>
    <row r="427" spans="1:7" x14ac:dyDescent="0.4">
      <c r="A427" s="9"/>
      <c r="B427" s="9"/>
      <c r="D427" s="9"/>
      <c r="E427" s="9"/>
      <c r="F427" s="9"/>
      <c r="G427" s="9"/>
    </row>
    <row r="428" spans="1:7" x14ac:dyDescent="0.4">
      <c r="A428" s="9"/>
      <c r="B428" s="9"/>
      <c r="D428" s="9"/>
      <c r="E428" s="9"/>
      <c r="F428" s="9"/>
      <c r="G428" s="9"/>
    </row>
    <row r="429" spans="1:7" x14ac:dyDescent="0.4">
      <c r="A429" s="9"/>
      <c r="B429" s="9"/>
      <c r="D429" s="9"/>
      <c r="E429" s="9"/>
      <c r="F429" s="9"/>
      <c r="G429" s="9"/>
    </row>
    <row r="430" spans="1:7" x14ac:dyDescent="0.4">
      <c r="A430" s="9"/>
      <c r="B430" s="9"/>
      <c r="D430" s="9"/>
      <c r="E430" s="9"/>
      <c r="F430" s="9"/>
      <c r="G430" s="9"/>
    </row>
    <row r="431" spans="1:7" x14ac:dyDescent="0.4">
      <c r="A431" s="9"/>
      <c r="B431" s="9"/>
      <c r="D431" s="9"/>
      <c r="E431" s="9"/>
      <c r="F431" s="9"/>
      <c r="G431" s="9"/>
    </row>
    <row r="432" spans="1:7" x14ac:dyDescent="0.4">
      <c r="A432" s="9"/>
      <c r="B432" s="9"/>
      <c r="D432" s="9"/>
      <c r="E432" s="9"/>
      <c r="F432" s="9"/>
      <c r="G432" s="9"/>
    </row>
    <row r="433" spans="1:7" x14ac:dyDescent="0.4">
      <c r="A433" s="9"/>
      <c r="B433" s="9"/>
      <c r="D433" s="9"/>
      <c r="E433" s="9"/>
      <c r="F433" s="9"/>
      <c r="G433" s="9"/>
    </row>
    <row r="434" spans="1:7" x14ac:dyDescent="0.4">
      <c r="A434" s="9"/>
      <c r="B434" s="9"/>
      <c r="D434" s="9"/>
      <c r="E434" s="9"/>
      <c r="F434" s="9"/>
      <c r="G434" s="9"/>
    </row>
    <row r="435" spans="1:7" x14ac:dyDescent="0.4">
      <c r="A435" s="9"/>
      <c r="B435" s="9"/>
      <c r="D435" s="9"/>
      <c r="E435" s="9"/>
      <c r="F435" s="9"/>
      <c r="G435" s="9"/>
    </row>
    <row r="436" spans="1:7" x14ac:dyDescent="0.4">
      <c r="A436" s="9"/>
      <c r="B436" s="9"/>
      <c r="D436" s="9"/>
      <c r="E436" s="9"/>
      <c r="F436" s="9"/>
      <c r="G436" s="9"/>
    </row>
    <row r="437" spans="1:7" x14ac:dyDescent="0.4">
      <c r="A437" s="9"/>
      <c r="B437" s="9"/>
      <c r="D437" s="9"/>
      <c r="E437" s="9"/>
      <c r="F437" s="9"/>
      <c r="G437" s="9"/>
    </row>
    <row r="438" spans="1:7" x14ac:dyDescent="0.4">
      <c r="A438" s="9"/>
      <c r="B438" s="9"/>
      <c r="D438" s="9"/>
      <c r="E438" s="9"/>
      <c r="F438" s="9"/>
      <c r="G438" s="9"/>
    </row>
    <row r="439" spans="1:7" x14ac:dyDescent="0.4">
      <c r="A439" s="9"/>
      <c r="B439" s="9"/>
      <c r="D439" s="9"/>
      <c r="E439" s="9"/>
      <c r="F439" s="9"/>
      <c r="G439" s="9"/>
    </row>
    <row r="440" spans="1:7" x14ac:dyDescent="0.4">
      <c r="A440" s="9"/>
      <c r="B440" s="9"/>
      <c r="D440" s="9"/>
      <c r="E440" s="9"/>
      <c r="F440" s="9"/>
      <c r="G440" s="9"/>
    </row>
    <row r="441" spans="1:7" x14ac:dyDescent="0.4">
      <c r="A441" s="9"/>
      <c r="B441" s="9"/>
      <c r="D441" s="9"/>
      <c r="E441" s="9"/>
      <c r="F441" s="9"/>
      <c r="G441" s="9"/>
    </row>
    <row r="442" spans="1:7" x14ac:dyDescent="0.4">
      <c r="A442" s="9"/>
      <c r="B442" s="9"/>
      <c r="D442" s="9"/>
      <c r="E442" s="9"/>
      <c r="F442" s="9"/>
      <c r="G442" s="9"/>
    </row>
    <row r="443" spans="1:7" x14ac:dyDescent="0.4">
      <c r="A443" s="9"/>
      <c r="B443" s="9"/>
      <c r="D443" s="9"/>
      <c r="E443" s="9"/>
      <c r="F443" s="9"/>
      <c r="G443" s="9"/>
    </row>
    <row r="444" spans="1:7" x14ac:dyDescent="0.4">
      <c r="A444" s="9"/>
      <c r="B444" s="9"/>
      <c r="D444" s="9"/>
      <c r="E444" s="9"/>
      <c r="F444" s="9"/>
      <c r="G444" s="9"/>
    </row>
    <row r="445" spans="1:7" x14ac:dyDescent="0.4">
      <c r="A445" s="9"/>
      <c r="B445" s="9"/>
      <c r="D445" s="9"/>
      <c r="E445" s="9"/>
      <c r="F445" s="9"/>
      <c r="G445" s="9"/>
    </row>
    <row r="446" spans="1:7" x14ac:dyDescent="0.4">
      <c r="A446" s="9"/>
      <c r="B446" s="9"/>
      <c r="D446" s="9"/>
      <c r="E446" s="9"/>
      <c r="F446" s="9"/>
      <c r="G446" s="9"/>
    </row>
    <row r="447" spans="1:7" x14ac:dyDescent="0.4">
      <c r="A447" s="9"/>
      <c r="B447" s="9"/>
      <c r="D447" s="9"/>
      <c r="E447" s="9"/>
      <c r="F447" s="9"/>
      <c r="G447" s="9"/>
    </row>
    <row r="448" spans="1:7" x14ac:dyDescent="0.4">
      <c r="A448" s="9"/>
      <c r="B448" s="9"/>
      <c r="D448" s="9"/>
      <c r="E448" s="9"/>
      <c r="F448" s="9"/>
      <c r="G448" s="9"/>
    </row>
    <row r="449" spans="1:7" x14ac:dyDescent="0.4">
      <c r="A449" s="9"/>
      <c r="B449" s="9"/>
      <c r="D449" s="9"/>
      <c r="E449" s="9"/>
      <c r="F449" s="9"/>
      <c r="G449" s="9"/>
    </row>
    <row r="450" spans="1:7" x14ac:dyDescent="0.4">
      <c r="A450" s="9"/>
      <c r="B450" s="9"/>
      <c r="D450" s="9"/>
      <c r="E450" s="9"/>
      <c r="F450" s="9"/>
      <c r="G450" s="9"/>
    </row>
    <row r="451" spans="1:7" x14ac:dyDescent="0.4">
      <c r="A451" s="9"/>
      <c r="B451" s="9"/>
      <c r="D451" s="9"/>
      <c r="E451" s="9"/>
      <c r="F451" s="9"/>
      <c r="G451" s="9"/>
    </row>
    <row r="452" spans="1:7" x14ac:dyDescent="0.4">
      <c r="A452" s="9"/>
      <c r="B452" s="9"/>
      <c r="D452" s="9"/>
      <c r="E452" s="9"/>
      <c r="F452" s="9"/>
      <c r="G452" s="9"/>
    </row>
    <row r="453" spans="1:7" x14ac:dyDescent="0.4">
      <c r="A453" s="9"/>
      <c r="B453" s="9"/>
      <c r="D453" s="9"/>
      <c r="E453" s="9"/>
      <c r="F453" s="9"/>
      <c r="G453" s="9"/>
    </row>
    <row r="454" spans="1:7" x14ac:dyDescent="0.4">
      <c r="A454" s="9"/>
      <c r="B454" s="9"/>
      <c r="D454" s="9"/>
      <c r="E454" s="9"/>
      <c r="F454" s="9"/>
      <c r="G454" s="9"/>
    </row>
    <row r="455" spans="1:7" x14ac:dyDescent="0.4">
      <c r="A455" s="9"/>
      <c r="B455" s="9"/>
      <c r="D455" s="9"/>
      <c r="E455" s="9"/>
      <c r="F455" s="9"/>
      <c r="G455" s="9"/>
    </row>
    <row r="456" spans="1:7" x14ac:dyDescent="0.4">
      <c r="A456" s="9"/>
      <c r="B456" s="9"/>
      <c r="D456" s="9"/>
      <c r="E456" s="9"/>
      <c r="F456" s="9"/>
      <c r="G456" s="9"/>
    </row>
    <row r="457" spans="1:7" x14ac:dyDescent="0.4">
      <c r="A457" s="9"/>
      <c r="B457" s="9"/>
      <c r="D457" s="9"/>
      <c r="E457" s="9"/>
      <c r="F457" s="9"/>
      <c r="G457" s="9"/>
    </row>
    <row r="458" spans="1:7" x14ac:dyDescent="0.4">
      <c r="A458" s="9"/>
      <c r="B458" s="9"/>
      <c r="D458" s="9"/>
      <c r="E458" s="9"/>
      <c r="F458" s="9"/>
      <c r="G458" s="9"/>
    </row>
    <row r="459" spans="1:7" x14ac:dyDescent="0.4">
      <c r="A459" s="9"/>
      <c r="B459" s="9"/>
      <c r="D459" s="9"/>
      <c r="E459" s="9"/>
      <c r="F459" s="9"/>
      <c r="G459" s="9"/>
    </row>
    <row r="460" spans="1:7" x14ac:dyDescent="0.4">
      <c r="A460" s="9"/>
      <c r="B460" s="9"/>
      <c r="D460" s="9"/>
      <c r="E460" s="9"/>
      <c r="F460" s="9"/>
      <c r="G460" s="9"/>
    </row>
    <row r="461" spans="1:7" x14ac:dyDescent="0.4">
      <c r="A461" s="9"/>
      <c r="B461" s="9"/>
      <c r="D461" s="9"/>
      <c r="E461" s="9"/>
      <c r="F461" s="9"/>
      <c r="G461" s="9"/>
    </row>
    <row r="462" spans="1:7" x14ac:dyDescent="0.4">
      <c r="A462" s="9"/>
      <c r="B462" s="9"/>
      <c r="D462" s="9"/>
      <c r="E462" s="9"/>
      <c r="F462" s="9"/>
      <c r="G462" s="9"/>
    </row>
    <row r="463" spans="1:7" x14ac:dyDescent="0.4">
      <c r="A463" s="9"/>
      <c r="B463" s="9"/>
      <c r="D463" s="9"/>
      <c r="E463" s="9"/>
      <c r="F463" s="9"/>
      <c r="G463" s="9"/>
    </row>
    <row r="464" spans="1:7" x14ac:dyDescent="0.4">
      <c r="A464" s="9"/>
      <c r="B464" s="9"/>
      <c r="D464" s="9"/>
      <c r="E464" s="9"/>
      <c r="F464" s="9"/>
      <c r="G464" s="9"/>
    </row>
    <row r="465" spans="1:7" x14ac:dyDescent="0.4">
      <c r="A465" s="9"/>
      <c r="B465" s="9"/>
      <c r="D465" s="9"/>
      <c r="E465" s="9"/>
      <c r="F465" s="9"/>
      <c r="G465" s="9"/>
    </row>
    <row r="466" spans="1:7" x14ac:dyDescent="0.4">
      <c r="A466" s="9"/>
      <c r="B466" s="9"/>
      <c r="D466" s="9"/>
      <c r="E466" s="9"/>
      <c r="F466" s="9"/>
      <c r="G466" s="9"/>
    </row>
    <row r="467" spans="1:7" x14ac:dyDescent="0.4">
      <c r="A467" s="9"/>
      <c r="B467" s="9"/>
      <c r="D467" s="9"/>
      <c r="E467" s="9"/>
      <c r="F467" s="9"/>
      <c r="G467" s="9"/>
    </row>
    <row r="468" spans="1:7" x14ac:dyDescent="0.4">
      <c r="A468" s="9"/>
      <c r="B468" s="9"/>
      <c r="D468" s="9"/>
      <c r="E468" s="9"/>
      <c r="F468" s="9"/>
      <c r="G468" s="9"/>
    </row>
    <row r="469" spans="1:7" x14ac:dyDescent="0.4">
      <c r="A469" s="9"/>
      <c r="B469" s="9"/>
      <c r="D469" s="9"/>
      <c r="E469" s="9"/>
      <c r="F469" s="9"/>
      <c r="G469" s="9"/>
    </row>
    <row r="470" spans="1:7" x14ac:dyDescent="0.4">
      <c r="A470" s="9"/>
      <c r="B470" s="9"/>
      <c r="D470" s="9"/>
      <c r="E470" s="9"/>
      <c r="F470" s="9"/>
      <c r="G470" s="9"/>
    </row>
    <row r="471" spans="1:7" x14ac:dyDescent="0.4">
      <c r="A471" s="9"/>
      <c r="B471" s="9"/>
      <c r="D471" s="9"/>
      <c r="E471" s="9"/>
      <c r="F471" s="9"/>
      <c r="G471" s="9"/>
    </row>
    <row r="472" spans="1:7" x14ac:dyDescent="0.4">
      <c r="A472" s="9"/>
      <c r="B472" s="9"/>
      <c r="D472" s="9"/>
      <c r="E472" s="9"/>
      <c r="F472" s="9"/>
      <c r="G472" s="9"/>
    </row>
    <row r="473" spans="1:7" x14ac:dyDescent="0.4">
      <c r="A473" s="9"/>
      <c r="B473" s="9"/>
      <c r="D473" s="9"/>
      <c r="E473" s="9"/>
      <c r="F473" s="9"/>
      <c r="G473" s="9"/>
    </row>
    <row r="474" spans="1:7" x14ac:dyDescent="0.4">
      <c r="A474" s="9"/>
      <c r="B474" s="9"/>
      <c r="D474" s="9"/>
      <c r="E474" s="9"/>
      <c r="F474" s="9"/>
      <c r="G474" s="9"/>
    </row>
    <row r="475" spans="1:7" x14ac:dyDescent="0.4">
      <c r="A475" s="9"/>
      <c r="B475" s="9"/>
      <c r="D475" s="9"/>
      <c r="E475" s="9"/>
      <c r="F475" s="9"/>
      <c r="G475" s="9"/>
    </row>
    <row r="476" spans="1:7" x14ac:dyDescent="0.4">
      <c r="A476" s="9"/>
      <c r="B476" s="9"/>
      <c r="D476" s="9"/>
      <c r="E476" s="9"/>
      <c r="F476" s="9"/>
      <c r="G476" s="9"/>
    </row>
    <row r="477" spans="1:7" x14ac:dyDescent="0.4">
      <c r="A477" s="9"/>
      <c r="B477" s="9"/>
      <c r="D477" s="9"/>
      <c r="E477" s="9"/>
      <c r="F477" s="9"/>
      <c r="G477" s="9"/>
    </row>
    <row r="478" spans="1:7" x14ac:dyDescent="0.4">
      <c r="A478" s="9"/>
      <c r="B478" s="9"/>
      <c r="D478" s="9"/>
      <c r="E478" s="9"/>
      <c r="F478" s="9"/>
      <c r="G478" s="9"/>
    </row>
    <row r="479" spans="1:7" x14ac:dyDescent="0.4">
      <c r="A479" s="9"/>
      <c r="B479" s="9"/>
      <c r="D479" s="9"/>
      <c r="E479" s="9"/>
      <c r="F479" s="9"/>
      <c r="G479" s="9"/>
    </row>
    <row r="480" spans="1:7" x14ac:dyDescent="0.4">
      <c r="A480" s="9"/>
      <c r="B480" s="9"/>
      <c r="D480" s="9"/>
      <c r="E480" s="9"/>
      <c r="F480" s="9"/>
      <c r="G480" s="9"/>
    </row>
    <row r="481" spans="1:7" x14ac:dyDescent="0.4">
      <c r="A481" s="9"/>
      <c r="B481" s="9"/>
      <c r="D481" s="9"/>
      <c r="E481" s="9"/>
      <c r="F481" s="9"/>
      <c r="G481" s="9"/>
    </row>
    <row r="482" spans="1:7" x14ac:dyDescent="0.4">
      <c r="A482" s="9"/>
      <c r="B482" s="9"/>
      <c r="D482" s="9"/>
      <c r="E482" s="9"/>
      <c r="F482" s="9"/>
      <c r="G482" s="9"/>
    </row>
    <row r="483" spans="1:7" x14ac:dyDescent="0.4">
      <c r="A483" s="9"/>
      <c r="B483" s="9"/>
      <c r="D483" s="9"/>
      <c r="E483" s="9"/>
      <c r="F483" s="9"/>
      <c r="G483" s="9"/>
    </row>
    <row r="484" spans="1:7" x14ac:dyDescent="0.4">
      <c r="A484" s="9"/>
      <c r="B484" s="9"/>
      <c r="D484" s="9"/>
      <c r="E484" s="9"/>
      <c r="F484" s="9"/>
      <c r="G484" s="9"/>
    </row>
    <row r="485" spans="1:7" x14ac:dyDescent="0.4">
      <c r="A485" s="9"/>
      <c r="B485" s="9"/>
      <c r="D485" s="9"/>
      <c r="E485" s="9"/>
      <c r="F485" s="9"/>
      <c r="G485" s="9"/>
    </row>
    <row r="486" spans="1:7" x14ac:dyDescent="0.4">
      <c r="A486" s="9"/>
      <c r="B486" s="9"/>
      <c r="D486" s="9"/>
      <c r="E486" s="9"/>
      <c r="F486" s="9"/>
      <c r="G486" s="9"/>
    </row>
    <row r="487" spans="1:7" x14ac:dyDescent="0.4">
      <c r="A487" s="9"/>
      <c r="B487" s="9"/>
      <c r="D487" s="9"/>
      <c r="E487" s="9"/>
      <c r="F487" s="9"/>
      <c r="G487" s="9"/>
    </row>
    <row r="488" spans="1:7" x14ac:dyDescent="0.4">
      <c r="A488" s="9"/>
      <c r="B488" s="9"/>
      <c r="D488" s="9"/>
      <c r="E488" s="9"/>
      <c r="F488" s="9"/>
      <c r="G488" s="9"/>
    </row>
    <row r="489" spans="1:7" x14ac:dyDescent="0.4">
      <c r="A489" s="9"/>
      <c r="B489" s="9"/>
      <c r="D489" s="9"/>
      <c r="E489" s="9"/>
      <c r="F489" s="9"/>
      <c r="G489" s="9"/>
    </row>
    <row r="490" spans="1:7" x14ac:dyDescent="0.4">
      <c r="A490" s="9"/>
      <c r="B490" s="9"/>
      <c r="D490" s="9"/>
      <c r="E490" s="9"/>
      <c r="F490" s="9"/>
      <c r="G490" s="9"/>
    </row>
    <row r="491" spans="1:7" x14ac:dyDescent="0.4">
      <c r="A491" s="9"/>
      <c r="B491" s="9"/>
      <c r="D491" s="9"/>
      <c r="E491" s="9"/>
      <c r="F491" s="9"/>
      <c r="G491" s="9"/>
    </row>
    <row r="492" spans="1:7" x14ac:dyDescent="0.4">
      <c r="A492" s="9"/>
      <c r="B492" s="9"/>
      <c r="D492" s="9"/>
      <c r="E492" s="9"/>
      <c r="F492" s="9"/>
      <c r="G492" s="9"/>
    </row>
    <row r="493" spans="1:7" x14ac:dyDescent="0.4">
      <c r="A493" s="9"/>
      <c r="B493" s="9"/>
      <c r="D493" s="9"/>
      <c r="E493" s="9"/>
      <c r="F493" s="9"/>
      <c r="G493" s="9"/>
    </row>
    <row r="494" spans="1:7" x14ac:dyDescent="0.4">
      <c r="A494" s="9"/>
      <c r="B494" s="9"/>
      <c r="D494" s="9"/>
      <c r="E494" s="9"/>
      <c r="F494" s="9"/>
      <c r="G494" s="9"/>
    </row>
    <row r="495" spans="1:7" x14ac:dyDescent="0.4">
      <c r="A495" s="9"/>
      <c r="B495" s="9"/>
      <c r="D495" s="9"/>
      <c r="E495" s="9"/>
      <c r="F495" s="9"/>
      <c r="G495" s="9"/>
    </row>
    <row r="496" spans="1:7" x14ac:dyDescent="0.4">
      <c r="A496" s="9"/>
      <c r="B496" s="9"/>
      <c r="D496" s="9"/>
      <c r="E496" s="9"/>
      <c r="F496" s="9"/>
      <c r="G496" s="9"/>
    </row>
    <row r="497" spans="1:7" x14ac:dyDescent="0.4">
      <c r="A497" s="9"/>
      <c r="B497" s="9"/>
      <c r="D497" s="9"/>
      <c r="E497" s="9"/>
      <c r="F497" s="9"/>
      <c r="G497" s="9"/>
    </row>
    <row r="498" spans="1:7" x14ac:dyDescent="0.4">
      <c r="A498" s="9"/>
      <c r="B498" s="9"/>
      <c r="D498" s="9"/>
      <c r="E498" s="9"/>
      <c r="F498" s="9"/>
      <c r="G498" s="9"/>
    </row>
    <row r="499" spans="1:7" x14ac:dyDescent="0.4">
      <c r="A499" s="9"/>
      <c r="B499" s="9"/>
      <c r="D499" s="9"/>
      <c r="E499" s="9"/>
      <c r="F499" s="9"/>
      <c r="G499" s="9"/>
    </row>
    <row r="500" spans="1:7" x14ac:dyDescent="0.4">
      <c r="A500" s="9"/>
      <c r="B500" s="9"/>
      <c r="D500" s="9"/>
      <c r="E500" s="9"/>
      <c r="F500" s="9"/>
      <c r="G500" s="9"/>
    </row>
    <row r="501" spans="1:7" x14ac:dyDescent="0.4">
      <c r="A501" s="9"/>
      <c r="B501" s="9"/>
      <c r="D501" s="9"/>
      <c r="E501" s="9"/>
      <c r="F501" s="9"/>
      <c r="G501" s="9"/>
    </row>
    <row r="502" spans="1:7" x14ac:dyDescent="0.4">
      <c r="A502" s="9"/>
      <c r="B502" s="9"/>
      <c r="D502" s="9"/>
      <c r="E502" s="9"/>
      <c r="F502" s="9"/>
      <c r="G502" s="9"/>
    </row>
    <row r="503" spans="1:7" x14ac:dyDescent="0.4">
      <c r="A503" s="9"/>
      <c r="B503" s="9"/>
      <c r="D503" s="9"/>
      <c r="E503" s="9"/>
      <c r="F503" s="9"/>
      <c r="G503" s="9"/>
    </row>
    <row r="504" spans="1:7" x14ac:dyDescent="0.4">
      <c r="A504" s="9"/>
      <c r="B504" s="9"/>
      <c r="D504" s="9"/>
      <c r="E504" s="9"/>
      <c r="F504" s="9"/>
      <c r="G504" s="9"/>
    </row>
    <row r="505" spans="1:7" x14ac:dyDescent="0.4">
      <c r="A505" s="9"/>
      <c r="B505" s="9"/>
      <c r="D505" s="9"/>
      <c r="E505" s="9"/>
      <c r="F505" s="9"/>
      <c r="G505" s="9"/>
    </row>
    <row r="506" spans="1:7" x14ac:dyDescent="0.4">
      <c r="A506" s="9"/>
      <c r="B506" s="9"/>
      <c r="D506" s="9"/>
      <c r="E506" s="9"/>
      <c r="F506" s="9"/>
      <c r="G506" s="9"/>
    </row>
    <row r="507" spans="1:7" x14ac:dyDescent="0.4">
      <c r="A507" s="9"/>
      <c r="B507" s="9"/>
      <c r="D507" s="9"/>
      <c r="E507" s="9"/>
      <c r="F507" s="9"/>
      <c r="G507" s="9"/>
    </row>
    <row r="508" spans="1:7" x14ac:dyDescent="0.4">
      <c r="A508" s="9"/>
      <c r="B508" s="9"/>
      <c r="D508" s="9"/>
      <c r="E508" s="9"/>
      <c r="F508" s="9"/>
      <c r="G508" s="9"/>
    </row>
    <row r="509" spans="1:7" x14ac:dyDescent="0.4">
      <c r="A509" s="9"/>
      <c r="B509" s="9"/>
      <c r="D509" s="9"/>
      <c r="E509" s="9"/>
      <c r="F509" s="9"/>
      <c r="G509" s="9"/>
    </row>
    <row r="510" spans="1:7" x14ac:dyDescent="0.4">
      <c r="A510" s="9"/>
      <c r="B510" s="9"/>
      <c r="D510" s="9"/>
      <c r="E510" s="9"/>
      <c r="F510" s="9"/>
      <c r="G510" s="9"/>
    </row>
    <row r="511" spans="1:7" x14ac:dyDescent="0.4">
      <c r="A511" s="9"/>
      <c r="B511" s="9"/>
      <c r="D511" s="9"/>
      <c r="E511" s="9"/>
      <c r="F511" s="9"/>
      <c r="G511" s="9"/>
    </row>
    <row r="512" spans="1:7" x14ac:dyDescent="0.4">
      <c r="A512" s="9"/>
      <c r="B512" s="9"/>
      <c r="D512" s="9"/>
      <c r="E512" s="9"/>
      <c r="F512" s="9"/>
      <c r="G512" s="9"/>
    </row>
    <row r="513" spans="1:7" x14ac:dyDescent="0.4">
      <c r="A513" s="9"/>
      <c r="B513" s="9"/>
      <c r="D513" s="9"/>
      <c r="E513" s="9"/>
      <c r="F513" s="9"/>
      <c r="G513" s="9"/>
    </row>
    <row r="514" spans="1:7" x14ac:dyDescent="0.4">
      <c r="A514" s="9"/>
      <c r="B514" s="9"/>
      <c r="D514" s="9"/>
      <c r="E514" s="9"/>
      <c r="F514" s="9"/>
      <c r="G514" s="9"/>
    </row>
    <row r="515" spans="1:7" x14ac:dyDescent="0.4">
      <c r="A515" s="9"/>
      <c r="B515" s="9"/>
      <c r="D515" s="9"/>
      <c r="E515" s="9"/>
      <c r="F515" s="9"/>
      <c r="G515" s="9"/>
    </row>
    <row r="516" spans="1:7" x14ac:dyDescent="0.4">
      <c r="A516" s="9"/>
      <c r="B516" s="9"/>
      <c r="D516" s="9"/>
      <c r="E516" s="9"/>
      <c r="F516" s="9"/>
      <c r="G516" s="9"/>
    </row>
    <row r="517" spans="1:7" x14ac:dyDescent="0.4">
      <c r="A517" s="9"/>
      <c r="B517" s="9"/>
      <c r="D517" s="9"/>
      <c r="E517" s="9"/>
      <c r="F517" s="9"/>
      <c r="G517" s="9"/>
    </row>
    <row r="518" spans="1:7" x14ac:dyDescent="0.4">
      <c r="A518" s="9"/>
      <c r="B518" s="9"/>
      <c r="D518" s="9"/>
      <c r="E518" s="9"/>
      <c r="F518" s="9"/>
      <c r="G518" s="9"/>
    </row>
    <row r="519" spans="1:7" x14ac:dyDescent="0.4">
      <c r="A519" s="9"/>
      <c r="B519" s="9"/>
      <c r="D519" s="9"/>
      <c r="E519" s="9"/>
      <c r="F519" s="9"/>
      <c r="G519" s="9"/>
    </row>
    <row r="520" spans="1:7" x14ac:dyDescent="0.4">
      <c r="A520" s="9"/>
      <c r="B520" s="9"/>
      <c r="D520" s="9"/>
      <c r="E520" s="9"/>
      <c r="F520" s="9"/>
      <c r="G520" s="9"/>
    </row>
    <row r="521" spans="1:7" x14ac:dyDescent="0.4">
      <c r="A521" s="9"/>
      <c r="B521" s="9"/>
      <c r="D521" s="9"/>
      <c r="E521" s="9"/>
      <c r="F521" s="9"/>
      <c r="G521" s="9"/>
    </row>
    <row r="522" spans="1:7" x14ac:dyDescent="0.4">
      <c r="A522" s="9"/>
      <c r="B522" s="9"/>
      <c r="D522" s="9"/>
      <c r="E522" s="9"/>
      <c r="F522" s="9"/>
      <c r="G522" s="9"/>
    </row>
    <row r="523" spans="1:7" x14ac:dyDescent="0.4">
      <c r="A523" s="9"/>
      <c r="B523" s="9"/>
      <c r="D523" s="9"/>
      <c r="E523" s="9"/>
      <c r="F523" s="9"/>
      <c r="G523" s="9"/>
    </row>
    <row r="524" spans="1:7" x14ac:dyDescent="0.4">
      <c r="A524" s="9"/>
      <c r="B524" s="9"/>
      <c r="D524" s="9"/>
      <c r="E524" s="9"/>
      <c r="F524" s="9"/>
      <c r="G524" s="9"/>
    </row>
    <row r="525" spans="1:7" x14ac:dyDescent="0.4">
      <c r="A525" s="9"/>
      <c r="B525" s="9"/>
      <c r="D525" s="9"/>
      <c r="E525" s="9"/>
      <c r="F525" s="9"/>
      <c r="G525" s="9"/>
    </row>
    <row r="526" spans="1:7" x14ac:dyDescent="0.4">
      <c r="A526" s="9"/>
      <c r="B526" s="9"/>
      <c r="D526" s="9"/>
      <c r="E526" s="9"/>
      <c r="F526" s="9"/>
      <c r="G526" s="9"/>
    </row>
    <row r="527" spans="1:7" x14ac:dyDescent="0.4">
      <c r="A527" s="9"/>
      <c r="B527" s="9"/>
      <c r="D527" s="9"/>
      <c r="E527" s="9"/>
      <c r="F527" s="9"/>
      <c r="G527" s="9"/>
    </row>
    <row r="528" spans="1:7" x14ac:dyDescent="0.4">
      <c r="A528" s="9"/>
      <c r="B528" s="9"/>
      <c r="D528" s="9"/>
      <c r="E528" s="9"/>
      <c r="F528" s="9"/>
      <c r="G528" s="9"/>
    </row>
    <row r="529" spans="1:7" x14ac:dyDescent="0.4">
      <c r="A529" s="9"/>
      <c r="B529" s="9"/>
      <c r="D529" s="9"/>
      <c r="E529" s="9"/>
      <c r="F529" s="9"/>
      <c r="G529" s="9"/>
    </row>
    <row r="530" spans="1:7" x14ac:dyDescent="0.4">
      <c r="A530" s="9"/>
      <c r="B530" s="9"/>
      <c r="D530" s="9"/>
      <c r="E530" s="9"/>
      <c r="F530" s="9"/>
      <c r="G530" s="9"/>
    </row>
    <row r="531" spans="1:7" x14ac:dyDescent="0.4">
      <c r="A531" s="9"/>
      <c r="B531" s="9"/>
      <c r="D531" s="9"/>
      <c r="E531" s="9"/>
      <c r="F531" s="9"/>
      <c r="G531" s="9"/>
    </row>
    <row r="532" spans="1:7" x14ac:dyDescent="0.4">
      <c r="A532" s="9"/>
      <c r="B532" s="9"/>
      <c r="D532" s="9"/>
      <c r="E532" s="9"/>
      <c r="F532" s="9"/>
      <c r="G532" s="9"/>
    </row>
    <row r="533" spans="1:7" x14ac:dyDescent="0.4">
      <c r="A533" s="9"/>
      <c r="B533" s="9"/>
      <c r="D533" s="9"/>
      <c r="E533" s="9"/>
      <c r="F533" s="9"/>
      <c r="G533" s="9"/>
    </row>
    <row r="534" spans="1:7" x14ac:dyDescent="0.4">
      <c r="A534" s="9"/>
      <c r="B534" s="9"/>
      <c r="D534" s="9"/>
      <c r="E534" s="9"/>
      <c r="F534" s="9"/>
      <c r="G534" s="9"/>
    </row>
    <row r="535" spans="1:7" x14ac:dyDescent="0.4">
      <c r="A535" s="9"/>
      <c r="B535" s="9"/>
      <c r="D535" s="9"/>
      <c r="E535" s="9"/>
      <c r="F535" s="9"/>
      <c r="G535" s="9"/>
    </row>
    <row r="536" spans="1:7" x14ac:dyDescent="0.4">
      <c r="A536" s="9"/>
      <c r="B536" s="9"/>
      <c r="D536" s="9"/>
      <c r="E536" s="9"/>
      <c r="F536" s="9"/>
      <c r="G536" s="9"/>
    </row>
    <row r="537" spans="1:7" x14ac:dyDescent="0.4">
      <c r="A537" s="9"/>
      <c r="B537" s="9"/>
      <c r="D537" s="9"/>
      <c r="E537" s="9"/>
      <c r="F537" s="9"/>
      <c r="G537" s="9"/>
    </row>
    <row r="538" spans="1:7" x14ac:dyDescent="0.4">
      <c r="A538" s="9"/>
      <c r="B538" s="9"/>
      <c r="D538" s="9"/>
      <c r="E538" s="9"/>
      <c r="F538" s="9"/>
      <c r="G538" s="9"/>
    </row>
    <row r="539" spans="1:7" x14ac:dyDescent="0.4">
      <c r="A539" s="9"/>
      <c r="B539" s="9"/>
      <c r="D539" s="9"/>
      <c r="E539" s="9"/>
      <c r="F539" s="9"/>
      <c r="G539" s="9"/>
    </row>
    <row r="540" spans="1:7" x14ac:dyDescent="0.4">
      <c r="A540" s="9"/>
      <c r="B540" s="9"/>
      <c r="D540" s="9"/>
      <c r="E540" s="9"/>
      <c r="F540" s="9"/>
      <c r="G540" s="9"/>
    </row>
    <row r="541" spans="1:7" x14ac:dyDescent="0.4">
      <c r="A541" s="9"/>
      <c r="B541" s="9"/>
      <c r="D541" s="9"/>
      <c r="E541" s="9"/>
      <c r="F541" s="9"/>
      <c r="G541" s="9"/>
    </row>
    <row r="542" spans="1:7" x14ac:dyDescent="0.4">
      <c r="A542" s="9"/>
      <c r="B542" s="9"/>
      <c r="D542" s="9"/>
      <c r="E542" s="9"/>
      <c r="F542" s="9"/>
      <c r="G542" s="9"/>
    </row>
    <row r="543" spans="1:7" x14ac:dyDescent="0.4">
      <c r="A543" s="9"/>
      <c r="B543" s="9"/>
      <c r="D543" s="9"/>
      <c r="E543" s="9"/>
      <c r="F543" s="9"/>
      <c r="G543" s="9"/>
    </row>
    <row r="544" spans="1:7" x14ac:dyDescent="0.4">
      <c r="A544" s="9"/>
      <c r="B544" s="9"/>
      <c r="D544" s="9"/>
      <c r="E544" s="9"/>
      <c r="F544" s="9"/>
      <c r="G544" s="9"/>
    </row>
    <row r="545" spans="1:7" x14ac:dyDescent="0.4">
      <c r="A545" s="9"/>
      <c r="B545" s="9"/>
      <c r="D545" s="9"/>
      <c r="E545" s="9"/>
      <c r="F545" s="9"/>
      <c r="G545" s="9"/>
    </row>
    <row r="546" spans="1:7" x14ac:dyDescent="0.4">
      <c r="A546" s="9"/>
      <c r="B546" s="9"/>
      <c r="D546" s="9"/>
      <c r="E546" s="9"/>
      <c r="F546" s="9"/>
      <c r="G546" s="9"/>
    </row>
    <row r="547" spans="1:7" x14ac:dyDescent="0.4">
      <c r="A547" s="9"/>
      <c r="B547" s="9"/>
      <c r="D547" s="9"/>
      <c r="E547" s="9"/>
      <c r="F547" s="9"/>
      <c r="G547" s="9"/>
    </row>
    <row r="548" spans="1:7" x14ac:dyDescent="0.4">
      <c r="A548" s="9"/>
      <c r="B548" s="9"/>
      <c r="D548" s="9"/>
      <c r="E548" s="9"/>
      <c r="F548" s="9"/>
      <c r="G548" s="9"/>
    </row>
    <row r="549" spans="1:7" x14ac:dyDescent="0.4">
      <c r="A549" s="9"/>
      <c r="B549" s="9"/>
      <c r="D549" s="9"/>
      <c r="E549" s="9"/>
      <c r="F549" s="9"/>
      <c r="G549" s="9"/>
    </row>
    <row r="550" spans="1:7" x14ac:dyDescent="0.4">
      <c r="A550" s="9"/>
      <c r="B550" s="9"/>
      <c r="D550" s="9"/>
      <c r="E550" s="9"/>
      <c r="F550" s="9"/>
      <c r="G550" s="9"/>
    </row>
    <row r="551" spans="1:7" x14ac:dyDescent="0.4">
      <c r="A551" s="9"/>
      <c r="B551" s="9"/>
      <c r="D551" s="9"/>
      <c r="E551" s="9"/>
      <c r="F551" s="9"/>
      <c r="G551" s="9"/>
    </row>
    <row r="552" spans="1:7" x14ac:dyDescent="0.4">
      <c r="A552" s="9"/>
      <c r="B552" s="9"/>
      <c r="D552" s="9"/>
      <c r="E552" s="9"/>
      <c r="F552" s="9"/>
      <c r="G552" s="9"/>
    </row>
    <row r="553" spans="1:7" x14ac:dyDescent="0.4">
      <c r="A553" s="9"/>
      <c r="B553" s="9"/>
      <c r="D553" s="9"/>
      <c r="E553" s="9"/>
      <c r="F553" s="9"/>
      <c r="G553" s="9"/>
    </row>
    <row r="554" spans="1:7" x14ac:dyDescent="0.4">
      <c r="A554" s="9"/>
      <c r="B554" s="9"/>
      <c r="D554" s="9"/>
      <c r="E554" s="9"/>
      <c r="F554" s="9"/>
      <c r="G554" s="9"/>
    </row>
    <row r="555" spans="1:7" x14ac:dyDescent="0.4">
      <c r="A555" s="9"/>
      <c r="B555" s="9"/>
      <c r="D555" s="9"/>
      <c r="E555" s="9"/>
      <c r="F555" s="9"/>
      <c r="G555" s="9"/>
    </row>
    <row r="556" spans="1:7" x14ac:dyDescent="0.4">
      <c r="A556" s="9"/>
      <c r="B556" s="9"/>
      <c r="D556" s="9"/>
      <c r="E556" s="9"/>
      <c r="F556" s="9"/>
      <c r="G556" s="9"/>
    </row>
    <row r="557" spans="1:7" x14ac:dyDescent="0.4">
      <c r="A557" s="9"/>
      <c r="B557" s="9"/>
      <c r="D557" s="9"/>
      <c r="E557" s="9"/>
      <c r="F557" s="9"/>
      <c r="G557" s="9"/>
    </row>
    <row r="558" spans="1:7" x14ac:dyDescent="0.4">
      <c r="A558" s="9"/>
      <c r="B558" s="9"/>
      <c r="D558" s="9"/>
      <c r="E558" s="9"/>
      <c r="F558" s="9"/>
      <c r="G558" s="9"/>
    </row>
    <row r="559" spans="1:7" x14ac:dyDescent="0.4">
      <c r="A559" s="9"/>
      <c r="B559" s="9"/>
      <c r="D559" s="9"/>
      <c r="E559" s="9"/>
      <c r="F559" s="9"/>
      <c r="G559" s="9"/>
    </row>
    <row r="560" spans="1:7" x14ac:dyDescent="0.4">
      <c r="A560" s="9"/>
      <c r="B560" s="9"/>
      <c r="D560" s="9"/>
      <c r="E560" s="9"/>
      <c r="F560" s="9"/>
      <c r="G560" s="9"/>
    </row>
    <row r="561" spans="1:7" x14ac:dyDescent="0.4">
      <c r="A561" s="9"/>
      <c r="B561" s="9"/>
      <c r="D561" s="9"/>
      <c r="E561" s="9"/>
      <c r="F561" s="9"/>
      <c r="G561" s="9"/>
    </row>
    <row r="562" spans="1:7" x14ac:dyDescent="0.4">
      <c r="A562" s="9"/>
      <c r="B562" s="9"/>
      <c r="D562" s="9"/>
      <c r="E562" s="9"/>
      <c r="F562" s="9"/>
      <c r="G562" s="9"/>
    </row>
    <row r="563" spans="1:7" x14ac:dyDescent="0.4">
      <c r="A563" s="9"/>
      <c r="B563" s="9"/>
      <c r="D563" s="9"/>
      <c r="E563" s="9"/>
      <c r="F563" s="9"/>
      <c r="G563" s="9"/>
    </row>
    <row r="564" spans="1:7" x14ac:dyDescent="0.4">
      <c r="A564" s="9"/>
      <c r="B564" s="9"/>
      <c r="D564" s="9"/>
      <c r="E564" s="9"/>
      <c r="F564" s="9"/>
      <c r="G564" s="9"/>
    </row>
    <row r="565" spans="1:7" x14ac:dyDescent="0.4">
      <c r="A565" s="9"/>
      <c r="B565" s="9"/>
      <c r="D565" s="9"/>
      <c r="E565" s="9"/>
      <c r="F565" s="9"/>
      <c r="G565" s="9"/>
    </row>
    <row r="566" spans="1:7" x14ac:dyDescent="0.4">
      <c r="A566" s="9"/>
      <c r="B566" s="9"/>
      <c r="D566" s="9"/>
      <c r="E566" s="9"/>
      <c r="F566" s="9"/>
      <c r="G566" s="9"/>
    </row>
    <row r="567" spans="1:7" x14ac:dyDescent="0.4">
      <c r="A567" s="9"/>
      <c r="B567" s="9"/>
      <c r="D567" s="9"/>
      <c r="E567" s="9"/>
      <c r="F567" s="9"/>
      <c r="G567" s="9"/>
    </row>
    <row r="568" spans="1:7" x14ac:dyDescent="0.4">
      <c r="A568" s="9"/>
      <c r="B568" s="9"/>
      <c r="D568" s="9"/>
      <c r="E568" s="9"/>
      <c r="F568" s="9"/>
      <c r="G568" s="9"/>
    </row>
    <row r="569" spans="1:7" x14ac:dyDescent="0.4">
      <c r="A569" s="9"/>
      <c r="B569" s="9"/>
      <c r="D569" s="9"/>
      <c r="E569" s="9"/>
      <c r="F569" s="9"/>
      <c r="G569" s="9"/>
    </row>
    <row r="570" spans="1:7" x14ac:dyDescent="0.4">
      <c r="A570" s="9"/>
      <c r="B570" s="9"/>
      <c r="D570" s="9"/>
      <c r="E570" s="9"/>
      <c r="F570" s="9"/>
      <c r="G570" s="9"/>
    </row>
    <row r="571" spans="1:7" x14ac:dyDescent="0.4">
      <c r="A571" s="9"/>
      <c r="B571" s="9"/>
      <c r="D571" s="9"/>
      <c r="E571" s="9"/>
      <c r="F571" s="9"/>
      <c r="G571" s="9"/>
    </row>
    <row r="572" spans="1:7" x14ac:dyDescent="0.4">
      <c r="A572" s="9"/>
      <c r="B572" s="9"/>
      <c r="D572" s="9"/>
      <c r="E572" s="9"/>
      <c r="F572" s="9"/>
      <c r="G572" s="9"/>
    </row>
    <row r="573" spans="1:7" x14ac:dyDescent="0.4">
      <c r="A573" s="9"/>
      <c r="B573" s="9"/>
      <c r="D573" s="9"/>
      <c r="E573" s="9"/>
      <c r="F573" s="9"/>
      <c r="G573" s="9"/>
    </row>
    <row r="574" spans="1:7" x14ac:dyDescent="0.4">
      <c r="A574" s="9"/>
      <c r="B574" s="9"/>
      <c r="D574" s="9"/>
      <c r="E574" s="9"/>
      <c r="F574" s="9"/>
      <c r="G574" s="9"/>
    </row>
    <row r="575" spans="1:7" x14ac:dyDescent="0.4">
      <c r="A575" s="9"/>
      <c r="B575" s="9"/>
      <c r="D575" s="9"/>
      <c r="E575" s="9"/>
      <c r="F575" s="9"/>
      <c r="G575" s="9"/>
    </row>
    <row r="576" spans="1:7" x14ac:dyDescent="0.4">
      <c r="A576" s="9"/>
      <c r="B576" s="9"/>
      <c r="D576" s="9"/>
      <c r="E576" s="9"/>
      <c r="F576" s="9"/>
      <c r="G576" s="9"/>
    </row>
    <row r="577" spans="1:7" x14ac:dyDescent="0.4">
      <c r="A577" s="9"/>
      <c r="B577" s="9"/>
      <c r="D577" s="9"/>
      <c r="E577" s="9"/>
      <c r="F577" s="9"/>
      <c r="G577" s="9"/>
    </row>
    <row r="578" spans="1:7" x14ac:dyDescent="0.4">
      <c r="A578" s="9"/>
      <c r="B578" s="9"/>
      <c r="D578" s="9"/>
      <c r="E578" s="9"/>
      <c r="F578" s="9"/>
      <c r="G578" s="9"/>
    </row>
    <row r="579" spans="1:7" x14ac:dyDescent="0.4">
      <c r="A579" s="9"/>
      <c r="B579" s="9"/>
      <c r="D579" s="9"/>
      <c r="E579" s="9"/>
      <c r="F579" s="9"/>
      <c r="G579" s="9"/>
    </row>
    <row r="580" spans="1:7" x14ac:dyDescent="0.4">
      <c r="A580" s="9"/>
      <c r="B580" s="9"/>
      <c r="D580" s="9"/>
      <c r="E580" s="9"/>
      <c r="F580" s="9"/>
      <c r="G580" s="9"/>
    </row>
    <row r="581" spans="1:7" x14ac:dyDescent="0.4">
      <c r="A581" s="9"/>
      <c r="B581" s="9"/>
      <c r="D581" s="9"/>
      <c r="E581" s="9"/>
      <c r="F581" s="9"/>
      <c r="G581" s="9"/>
    </row>
    <row r="582" spans="1:7" x14ac:dyDescent="0.4">
      <c r="A582" s="9"/>
      <c r="B582" s="9"/>
      <c r="D582" s="9"/>
      <c r="E582" s="9"/>
      <c r="F582" s="9"/>
      <c r="G582" s="9"/>
    </row>
    <row r="583" spans="1:7" x14ac:dyDescent="0.4">
      <c r="A583" s="9"/>
      <c r="B583" s="9"/>
      <c r="D583" s="9"/>
      <c r="E583" s="9"/>
      <c r="F583" s="9"/>
      <c r="G583" s="9"/>
    </row>
    <row r="584" spans="1:7" x14ac:dyDescent="0.4">
      <c r="A584" s="9"/>
      <c r="B584" s="9"/>
      <c r="D584" s="9"/>
      <c r="E584" s="9"/>
      <c r="F584" s="9"/>
      <c r="G584" s="9"/>
    </row>
    <row r="585" spans="1:7" x14ac:dyDescent="0.4">
      <c r="A585" s="9"/>
      <c r="B585" s="9"/>
      <c r="D585" s="9"/>
      <c r="E585" s="9"/>
      <c r="F585" s="9"/>
      <c r="G585" s="9"/>
    </row>
    <row r="586" spans="1:7" x14ac:dyDescent="0.4">
      <c r="A586" s="9"/>
      <c r="B586" s="9"/>
      <c r="D586" s="9"/>
      <c r="E586" s="9"/>
      <c r="F586" s="9"/>
      <c r="G586" s="9"/>
    </row>
    <row r="587" spans="1:7" x14ac:dyDescent="0.4">
      <c r="A587" s="9"/>
      <c r="B587" s="9"/>
      <c r="D587" s="9"/>
      <c r="E587" s="9"/>
      <c r="F587" s="9"/>
      <c r="G587" s="9"/>
    </row>
    <row r="588" spans="1:7" x14ac:dyDescent="0.4">
      <c r="A588" s="9"/>
      <c r="B588" s="9"/>
      <c r="D588" s="9"/>
      <c r="E588" s="9"/>
      <c r="F588" s="9"/>
      <c r="G588" s="9"/>
    </row>
    <row r="589" spans="1:7" x14ac:dyDescent="0.4">
      <c r="A589" s="9"/>
      <c r="B589" s="9"/>
      <c r="D589" s="9"/>
      <c r="E589" s="9"/>
      <c r="F589" s="9"/>
      <c r="G589" s="9"/>
    </row>
    <row r="590" spans="1:7" x14ac:dyDescent="0.4">
      <c r="A590" s="9"/>
      <c r="B590" s="9"/>
      <c r="D590" s="9"/>
      <c r="E590" s="9"/>
      <c r="F590" s="9"/>
      <c r="G590" s="9"/>
    </row>
    <row r="591" spans="1:7" x14ac:dyDescent="0.4">
      <c r="A591" s="9"/>
      <c r="B591" s="9"/>
      <c r="D591" s="9"/>
      <c r="E591" s="9"/>
      <c r="F591" s="9"/>
      <c r="G591" s="9"/>
    </row>
    <row r="592" spans="1:7" x14ac:dyDescent="0.4">
      <c r="A592" s="9"/>
      <c r="B592" s="9"/>
      <c r="D592" s="9"/>
      <c r="E592" s="9"/>
      <c r="F592" s="9"/>
      <c r="G592" s="9"/>
    </row>
    <row r="593" spans="1:7" x14ac:dyDescent="0.4">
      <c r="A593" s="9"/>
      <c r="B593" s="9"/>
      <c r="D593" s="9"/>
      <c r="E593" s="9"/>
      <c r="F593" s="9"/>
      <c r="G593" s="9"/>
    </row>
    <row r="594" spans="1:7" x14ac:dyDescent="0.4">
      <c r="A594" s="9"/>
      <c r="B594" s="9"/>
      <c r="D594" s="9"/>
      <c r="E594" s="9"/>
      <c r="F594" s="9"/>
      <c r="G594" s="9"/>
    </row>
    <row r="595" spans="1:7" x14ac:dyDescent="0.4">
      <c r="A595" s="9"/>
      <c r="B595" s="9"/>
      <c r="D595" s="9"/>
      <c r="E595" s="9"/>
      <c r="F595" s="9"/>
      <c r="G595" s="9"/>
    </row>
    <row r="596" spans="1:7" x14ac:dyDescent="0.4">
      <c r="A596" s="9"/>
      <c r="B596" s="9"/>
      <c r="D596" s="9"/>
      <c r="E596" s="9"/>
      <c r="F596" s="9"/>
      <c r="G596" s="9"/>
    </row>
    <row r="597" spans="1:7" x14ac:dyDescent="0.4">
      <c r="A597" s="9"/>
      <c r="B597" s="9"/>
      <c r="D597" s="9"/>
      <c r="E597" s="9"/>
      <c r="F597" s="9"/>
      <c r="G597" s="9"/>
    </row>
    <row r="598" spans="1:7" x14ac:dyDescent="0.4">
      <c r="A598" s="9"/>
      <c r="B598" s="9"/>
      <c r="D598" s="9"/>
      <c r="E598" s="9"/>
      <c r="F598" s="9"/>
      <c r="G598" s="9"/>
    </row>
    <row r="599" spans="1:7" x14ac:dyDescent="0.4">
      <c r="A599" s="9"/>
      <c r="B599" s="9"/>
      <c r="D599" s="9"/>
      <c r="E599" s="9"/>
      <c r="F599" s="9"/>
      <c r="G599" s="9"/>
    </row>
    <row r="600" spans="1:7" x14ac:dyDescent="0.4">
      <c r="A600" s="9"/>
      <c r="B600" s="9"/>
      <c r="D600" s="9"/>
      <c r="E600" s="9"/>
      <c r="F600" s="9"/>
      <c r="G600" s="9"/>
    </row>
    <row r="601" spans="1:7" x14ac:dyDescent="0.4">
      <c r="A601" s="9"/>
      <c r="B601" s="9"/>
      <c r="D601" s="9"/>
      <c r="E601" s="9"/>
      <c r="F601" s="9"/>
      <c r="G601" s="9"/>
    </row>
    <row r="602" spans="1:7" x14ac:dyDescent="0.4">
      <c r="A602" s="9"/>
      <c r="B602" s="9"/>
      <c r="D602" s="9"/>
      <c r="E602" s="9"/>
      <c r="F602" s="9"/>
      <c r="G602" s="9"/>
    </row>
    <row r="603" spans="1:7" x14ac:dyDescent="0.4">
      <c r="A603" s="9"/>
      <c r="B603" s="9"/>
      <c r="D603" s="9"/>
      <c r="E603" s="9"/>
      <c r="F603" s="9"/>
      <c r="G603" s="9"/>
    </row>
    <row r="604" spans="1:7" x14ac:dyDescent="0.4">
      <c r="A604" s="9"/>
      <c r="B604" s="9"/>
      <c r="D604" s="9"/>
      <c r="E604" s="9"/>
      <c r="F604" s="9"/>
      <c r="G604" s="9"/>
    </row>
    <row r="605" spans="1:7" x14ac:dyDescent="0.4">
      <c r="A605" s="9"/>
      <c r="B605" s="9"/>
      <c r="D605" s="9"/>
      <c r="E605" s="9"/>
      <c r="F605" s="9"/>
      <c r="G605" s="9"/>
    </row>
    <row r="606" spans="1:7" x14ac:dyDescent="0.4">
      <c r="A606" s="9"/>
      <c r="B606" s="9"/>
      <c r="D606" s="9"/>
      <c r="E606" s="9"/>
      <c r="F606" s="9"/>
      <c r="G606" s="9"/>
    </row>
    <row r="607" spans="1:7" x14ac:dyDescent="0.4">
      <c r="A607" s="9"/>
      <c r="B607" s="9"/>
      <c r="D607" s="9"/>
      <c r="E607" s="9"/>
      <c r="F607" s="9"/>
      <c r="G607" s="9"/>
    </row>
    <row r="608" spans="1:7" x14ac:dyDescent="0.4">
      <c r="A608" s="9"/>
      <c r="B608" s="9"/>
      <c r="D608" s="9"/>
      <c r="E608" s="9"/>
      <c r="F608" s="9"/>
      <c r="G608" s="9"/>
    </row>
    <row r="609" spans="1:7" x14ac:dyDescent="0.4">
      <c r="A609" s="9"/>
      <c r="B609" s="9"/>
      <c r="D609" s="9"/>
      <c r="E609" s="9"/>
      <c r="F609" s="9"/>
      <c r="G609" s="9"/>
    </row>
    <row r="610" spans="1:7" x14ac:dyDescent="0.4">
      <c r="A610" s="9"/>
      <c r="B610" s="9"/>
      <c r="D610" s="9"/>
      <c r="E610" s="9"/>
      <c r="F610" s="9"/>
      <c r="G610" s="9"/>
    </row>
    <row r="611" spans="1:7" x14ac:dyDescent="0.4">
      <c r="A611" s="9"/>
      <c r="B611" s="9"/>
      <c r="D611" s="9"/>
      <c r="E611" s="9"/>
      <c r="F611" s="9"/>
      <c r="G611" s="9"/>
    </row>
    <row r="612" spans="1:7" x14ac:dyDescent="0.4">
      <c r="A612" s="9"/>
      <c r="B612" s="9"/>
      <c r="D612" s="9"/>
      <c r="E612" s="9"/>
      <c r="F612" s="9"/>
      <c r="G612" s="9"/>
    </row>
    <row r="613" spans="1:7" x14ac:dyDescent="0.4">
      <c r="A613" s="9"/>
      <c r="B613" s="9"/>
      <c r="D613" s="9"/>
      <c r="E613" s="9"/>
      <c r="F613" s="9"/>
      <c r="G613" s="9"/>
    </row>
    <row r="614" spans="1:7" x14ac:dyDescent="0.4">
      <c r="A614" s="9"/>
      <c r="B614" s="9"/>
      <c r="D614" s="9"/>
      <c r="E614" s="9"/>
      <c r="F614" s="9"/>
      <c r="G614" s="9"/>
    </row>
    <row r="615" spans="1:7" x14ac:dyDescent="0.4">
      <c r="A615" s="9"/>
      <c r="B615" s="9"/>
      <c r="D615" s="9"/>
      <c r="E615" s="9"/>
      <c r="F615" s="9"/>
      <c r="G615" s="9"/>
    </row>
    <row r="616" spans="1:7" x14ac:dyDescent="0.4">
      <c r="A616" s="9"/>
      <c r="B616" s="9"/>
      <c r="D616" s="9"/>
      <c r="E616" s="9"/>
      <c r="F616" s="9"/>
      <c r="G616" s="9"/>
    </row>
    <row r="617" spans="1:7" x14ac:dyDescent="0.4">
      <c r="A617" s="9"/>
      <c r="B617" s="9"/>
      <c r="D617" s="9"/>
      <c r="E617" s="9"/>
      <c r="F617" s="9"/>
      <c r="G617" s="9"/>
    </row>
    <row r="618" spans="1:7" x14ac:dyDescent="0.4">
      <c r="A618" s="9"/>
      <c r="B618" s="9"/>
      <c r="D618" s="9"/>
      <c r="E618" s="9"/>
      <c r="F618" s="9"/>
      <c r="G618" s="9"/>
    </row>
    <row r="619" spans="1:7" x14ac:dyDescent="0.4">
      <c r="A619" s="9"/>
      <c r="B619" s="9"/>
      <c r="D619" s="9"/>
      <c r="E619" s="9"/>
      <c r="F619" s="9"/>
      <c r="G619" s="9"/>
    </row>
    <row r="620" spans="1:7" x14ac:dyDescent="0.4">
      <c r="A620" s="9"/>
      <c r="B620" s="9"/>
      <c r="D620" s="9"/>
      <c r="E620" s="9"/>
      <c r="F620" s="9"/>
      <c r="G620" s="9"/>
    </row>
    <row r="621" spans="1:7" x14ac:dyDescent="0.4">
      <c r="A621" s="9"/>
      <c r="B621" s="9"/>
      <c r="D621" s="9"/>
      <c r="E621" s="9"/>
      <c r="F621" s="9"/>
      <c r="G621" s="9"/>
    </row>
    <row r="622" spans="1:7" x14ac:dyDescent="0.4">
      <c r="A622" s="9"/>
      <c r="B622" s="9"/>
      <c r="D622" s="9"/>
      <c r="E622" s="9"/>
      <c r="F622" s="9"/>
      <c r="G622" s="9"/>
    </row>
    <row r="623" spans="1:7" x14ac:dyDescent="0.4">
      <c r="A623" s="9"/>
      <c r="B623" s="9"/>
      <c r="D623" s="9"/>
      <c r="E623" s="9"/>
      <c r="F623" s="9"/>
      <c r="G623" s="9"/>
    </row>
    <row r="624" spans="1:7" x14ac:dyDescent="0.4">
      <c r="A624" s="9"/>
      <c r="B624" s="9"/>
      <c r="D624" s="9"/>
      <c r="E624" s="9"/>
      <c r="F624" s="9"/>
      <c r="G624" s="9"/>
    </row>
    <row r="625" spans="1:7" x14ac:dyDescent="0.4">
      <c r="A625" s="9"/>
      <c r="B625" s="9"/>
      <c r="D625" s="9"/>
      <c r="E625" s="9"/>
      <c r="F625" s="9"/>
      <c r="G625" s="9"/>
    </row>
    <row r="626" spans="1:7" x14ac:dyDescent="0.4">
      <c r="A626" s="9"/>
      <c r="B626" s="9"/>
      <c r="D626" s="9"/>
      <c r="E626" s="9"/>
      <c r="F626" s="9"/>
      <c r="G626" s="9"/>
    </row>
    <row r="627" spans="1:7" x14ac:dyDescent="0.4">
      <c r="A627" s="9"/>
      <c r="B627" s="9"/>
      <c r="D627" s="9"/>
      <c r="E627" s="9"/>
      <c r="F627" s="9"/>
      <c r="G627" s="9"/>
    </row>
    <row r="628" spans="1:7" x14ac:dyDescent="0.4">
      <c r="A628" s="9"/>
      <c r="B628" s="9"/>
      <c r="D628" s="9"/>
      <c r="E628" s="9"/>
      <c r="F628" s="9"/>
      <c r="G628" s="9"/>
    </row>
    <row r="629" spans="1:7" x14ac:dyDescent="0.4">
      <c r="A629" s="9"/>
      <c r="B629" s="9"/>
      <c r="D629" s="9"/>
      <c r="E629" s="9"/>
      <c r="F629" s="9"/>
      <c r="G629" s="9"/>
    </row>
    <row r="630" spans="1:7" x14ac:dyDescent="0.4">
      <c r="A630" s="9"/>
      <c r="B630" s="9"/>
      <c r="D630" s="9"/>
      <c r="E630" s="9"/>
      <c r="F630" s="9"/>
      <c r="G630" s="9"/>
    </row>
    <row r="631" spans="1:7" x14ac:dyDescent="0.4">
      <c r="A631" s="9"/>
      <c r="B631" s="9"/>
      <c r="D631" s="9"/>
      <c r="E631" s="9"/>
      <c r="F631" s="9"/>
      <c r="G631" s="9"/>
    </row>
    <row r="632" spans="1:7" x14ac:dyDescent="0.4">
      <c r="A632" s="9"/>
      <c r="B632" s="9"/>
      <c r="D632" s="9"/>
      <c r="E632" s="9"/>
      <c r="F632" s="9"/>
      <c r="G632" s="9"/>
    </row>
    <row r="633" spans="1:7" x14ac:dyDescent="0.4">
      <c r="A633" s="9"/>
      <c r="B633" s="9"/>
      <c r="D633" s="9"/>
      <c r="E633" s="9"/>
      <c r="F633" s="9"/>
      <c r="G633" s="9"/>
    </row>
    <row r="634" spans="1:7" x14ac:dyDescent="0.4">
      <c r="A634" s="9"/>
      <c r="B634" s="9"/>
      <c r="D634" s="9"/>
      <c r="E634" s="9"/>
      <c r="F634" s="9"/>
      <c r="G634" s="9"/>
    </row>
    <row r="635" spans="1:7" x14ac:dyDescent="0.4">
      <c r="A635" s="9"/>
      <c r="B635" s="9"/>
      <c r="D635" s="9"/>
      <c r="E635" s="9"/>
      <c r="F635" s="9"/>
      <c r="G635" s="9"/>
    </row>
    <row r="636" spans="1:7" x14ac:dyDescent="0.4">
      <c r="A636" s="9"/>
      <c r="B636" s="9"/>
      <c r="D636" s="9"/>
      <c r="E636" s="9"/>
      <c r="F636" s="9"/>
      <c r="G636" s="9"/>
    </row>
    <row r="637" spans="1:7" x14ac:dyDescent="0.4">
      <c r="A637" s="9"/>
      <c r="B637" s="9"/>
      <c r="D637" s="9"/>
      <c r="E637" s="9"/>
      <c r="F637" s="9"/>
      <c r="G637" s="9"/>
    </row>
    <row r="638" spans="1:7" x14ac:dyDescent="0.4">
      <c r="A638" s="9"/>
      <c r="B638" s="9"/>
      <c r="D638" s="9"/>
      <c r="E638" s="9"/>
      <c r="F638" s="9"/>
      <c r="G638" s="9"/>
    </row>
    <row r="639" spans="1:7" x14ac:dyDescent="0.4">
      <c r="A639" s="9"/>
      <c r="B639" s="9"/>
      <c r="D639" s="9"/>
      <c r="E639" s="9"/>
      <c r="F639" s="9"/>
      <c r="G639" s="9"/>
    </row>
    <row r="640" spans="1:7" x14ac:dyDescent="0.4">
      <c r="A640" s="9"/>
      <c r="B640" s="9"/>
      <c r="D640" s="9"/>
      <c r="E640" s="9"/>
      <c r="F640" s="9"/>
      <c r="G640" s="9"/>
    </row>
    <row r="641" spans="1:7" x14ac:dyDescent="0.4">
      <c r="A641" s="9"/>
      <c r="B641" s="9"/>
      <c r="D641" s="9"/>
      <c r="E641" s="9"/>
      <c r="F641" s="9"/>
      <c r="G641" s="9"/>
    </row>
    <row r="642" spans="1:7" x14ac:dyDescent="0.4">
      <c r="A642" s="9"/>
      <c r="B642" s="9"/>
      <c r="D642" s="9"/>
      <c r="E642" s="9"/>
      <c r="F642" s="9"/>
      <c r="G642" s="9"/>
    </row>
    <row r="643" spans="1:7" x14ac:dyDescent="0.4">
      <c r="A643" s="9"/>
      <c r="B643" s="9"/>
      <c r="D643" s="9"/>
      <c r="E643" s="9"/>
      <c r="F643" s="9"/>
      <c r="G643" s="9"/>
    </row>
    <row r="644" spans="1:7" x14ac:dyDescent="0.4">
      <c r="A644" s="9"/>
      <c r="B644" s="9"/>
      <c r="D644" s="9"/>
      <c r="E644" s="9"/>
      <c r="F644" s="9"/>
      <c r="G644" s="9"/>
    </row>
    <row r="645" spans="1:7" x14ac:dyDescent="0.4">
      <c r="A645" s="9"/>
      <c r="B645" s="9"/>
      <c r="D645" s="9"/>
      <c r="E645" s="9"/>
      <c r="F645" s="9"/>
      <c r="G645" s="9"/>
    </row>
    <row r="646" spans="1:7" x14ac:dyDescent="0.4">
      <c r="A646" s="9"/>
      <c r="B646" s="9"/>
      <c r="D646" s="9"/>
      <c r="E646" s="9"/>
      <c r="F646" s="9"/>
      <c r="G646" s="9"/>
    </row>
    <row r="647" spans="1:7" x14ac:dyDescent="0.4">
      <c r="A647" s="9"/>
      <c r="B647" s="9"/>
      <c r="D647" s="9"/>
      <c r="E647" s="9"/>
      <c r="F647" s="9"/>
      <c r="G647" s="9"/>
    </row>
    <row r="648" spans="1:7" x14ac:dyDescent="0.4">
      <c r="A648" s="9"/>
      <c r="B648" s="9"/>
      <c r="D648" s="9"/>
      <c r="E648" s="9"/>
      <c r="F648" s="9"/>
      <c r="G648" s="9"/>
    </row>
    <row r="649" spans="1:7" x14ac:dyDescent="0.4">
      <c r="A649" s="9"/>
      <c r="B649" s="9"/>
      <c r="D649" s="9"/>
      <c r="E649" s="9"/>
      <c r="F649" s="9"/>
      <c r="G649" s="9"/>
    </row>
    <row r="650" spans="1:7" x14ac:dyDescent="0.4">
      <c r="A650" s="9"/>
      <c r="B650" s="9"/>
      <c r="D650" s="9"/>
      <c r="E650" s="9"/>
      <c r="F650" s="9"/>
      <c r="G650" s="9"/>
    </row>
    <row r="651" spans="1:7" x14ac:dyDescent="0.4">
      <c r="A651" s="9"/>
      <c r="B651" s="9"/>
      <c r="D651" s="9"/>
      <c r="E651" s="9"/>
      <c r="F651" s="9"/>
      <c r="G651" s="9"/>
    </row>
    <row r="652" spans="1:7" x14ac:dyDescent="0.4">
      <c r="A652" s="9"/>
      <c r="B652" s="9"/>
      <c r="D652" s="9"/>
      <c r="E652" s="9"/>
      <c r="F652" s="9"/>
      <c r="G652" s="9"/>
    </row>
    <row r="653" spans="1:7" x14ac:dyDescent="0.4">
      <c r="A653" s="9"/>
      <c r="B653" s="9"/>
      <c r="D653" s="9"/>
      <c r="E653" s="9"/>
      <c r="F653" s="9"/>
      <c r="G653" s="9"/>
    </row>
    <row r="654" spans="1:7" x14ac:dyDescent="0.4">
      <c r="A654" s="9"/>
      <c r="B654" s="9"/>
      <c r="D654" s="9"/>
      <c r="E654" s="9"/>
      <c r="F654" s="9"/>
      <c r="G654" s="9"/>
    </row>
    <row r="655" spans="1:7" x14ac:dyDescent="0.4">
      <c r="A655" s="9"/>
      <c r="B655" s="9"/>
      <c r="D655" s="9"/>
      <c r="E655" s="9"/>
      <c r="F655" s="9"/>
      <c r="G655" s="9"/>
    </row>
    <row r="656" spans="1:7" x14ac:dyDescent="0.4">
      <c r="A656" s="9"/>
      <c r="B656" s="9"/>
      <c r="D656" s="9"/>
      <c r="E656" s="9"/>
      <c r="F656" s="9"/>
      <c r="G656" s="9"/>
    </row>
    <row r="657" spans="1:7" x14ac:dyDescent="0.4">
      <c r="A657" s="9"/>
      <c r="B657" s="9"/>
      <c r="D657" s="9"/>
      <c r="E657" s="9"/>
      <c r="F657" s="9"/>
      <c r="G657" s="9"/>
    </row>
    <row r="658" spans="1:7" x14ac:dyDescent="0.4">
      <c r="A658" s="9"/>
      <c r="B658" s="9"/>
      <c r="D658" s="9"/>
      <c r="E658" s="9"/>
      <c r="F658" s="9"/>
      <c r="G658" s="9"/>
    </row>
    <row r="659" spans="1:7" x14ac:dyDescent="0.4">
      <c r="A659" s="9"/>
      <c r="B659" s="9"/>
      <c r="D659" s="9"/>
      <c r="E659" s="9"/>
      <c r="F659" s="9"/>
      <c r="G659" s="9"/>
    </row>
    <row r="660" spans="1:7" x14ac:dyDescent="0.4">
      <c r="A660" s="9"/>
      <c r="B660" s="9"/>
      <c r="D660" s="9"/>
      <c r="E660" s="9"/>
      <c r="F660" s="9"/>
      <c r="G660" s="9"/>
    </row>
    <row r="661" spans="1:7" x14ac:dyDescent="0.4">
      <c r="A661" s="9"/>
      <c r="B661" s="9"/>
      <c r="D661" s="9"/>
      <c r="E661" s="9"/>
      <c r="F661" s="9"/>
      <c r="G661" s="9"/>
    </row>
    <row r="662" spans="1:7" x14ac:dyDescent="0.4">
      <c r="A662" s="9"/>
      <c r="B662" s="9"/>
      <c r="D662" s="9"/>
      <c r="E662" s="9"/>
      <c r="F662" s="9"/>
      <c r="G662" s="9"/>
    </row>
    <row r="663" spans="1:7" x14ac:dyDescent="0.4">
      <c r="A663" s="9"/>
      <c r="B663" s="9"/>
      <c r="D663" s="9"/>
      <c r="E663" s="9"/>
      <c r="F663" s="9"/>
      <c r="G663" s="9"/>
    </row>
    <row r="664" spans="1:7" x14ac:dyDescent="0.4">
      <c r="A664" s="9"/>
      <c r="B664" s="9"/>
      <c r="D664" s="9"/>
      <c r="E664" s="9"/>
      <c r="F664" s="9"/>
      <c r="G664" s="9"/>
    </row>
    <row r="665" spans="1:7" x14ac:dyDescent="0.4">
      <c r="A665" s="9"/>
      <c r="B665" s="9"/>
      <c r="D665" s="9"/>
      <c r="E665" s="9"/>
      <c r="F665" s="9"/>
      <c r="G665" s="9"/>
    </row>
    <row r="666" spans="1:7" x14ac:dyDescent="0.4">
      <c r="A666" s="9"/>
      <c r="B666" s="9"/>
      <c r="D666" s="9"/>
      <c r="E666" s="9"/>
      <c r="F666" s="9"/>
      <c r="G666" s="9"/>
    </row>
    <row r="667" spans="1:7" x14ac:dyDescent="0.4">
      <c r="A667" s="9"/>
      <c r="B667" s="9"/>
      <c r="D667" s="9"/>
      <c r="E667" s="9"/>
      <c r="F667" s="9"/>
      <c r="G667" s="9"/>
    </row>
    <row r="668" spans="1:7" x14ac:dyDescent="0.4">
      <c r="A668" s="9"/>
      <c r="B668" s="9"/>
      <c r="D668" s="9"/>
      <c r="E668" s="9"/>
      <c r="F668" s="9"/>
      <c r="G668" s="9"/>
    </row>
    <row r="669" spans="1:7" x14ac:dyDescent="0.4">
      <c r="A669" s="9"/>
      <c r="B669" s="9"/>
      <c r="D669" s="9"/>
      <c r="E669" s="9"/>
      <c r="F669" s="9"/>
      <c r="G669" s="9"/>
    </row>
    <row r="670" spans="1:7" x14ac:dyDescent="0.4">
      <c r="A670" s="9"/>
      <c r="B670" s="9"/>
      <c r="D670" s="9"/>
      <c r="E670" s="9"/>
      <c r="F670" s="9"/>
      <c r="G670" s="9"/>
    </row>
    <row r="671" spans="1:7" x14ac:dyDescent="0.4">
      <c r="A671" s="9"/>
      <c r="B671" s="9"/>
      <c r="D671" s="9"/>
      <c r="E671" s="9"/>
      <c r="F671" s="9"/>
      <c r="G671" s="9"/>
    </row>
    <row r="672" spans="1:7" x14ac:dyDescent="0.4">
      <c r="A672" s="9"/>
      <c r="B672" s="9"/>
      <c r="D672" s="9"/>
      <c r="E672" s="9"/>
      <c r="F672" s="9"/>
      <c r="G672" s="9"/>
    </row>
    <row r="673" spans="1:7" x14ac:dyDescent="0.4">
      <c r="A673" s="9"/>
      <c r="B673" s="9"/>
      <c r="D673" s="9"/>
      <c r="E673" s="9"/>
      <c r="F673" s="9"/>
      <c r="G673" s="9"/>
    </row>
    <row r="674" spans="1:7" x14ac:dyDescent="0.4">
      <c r="A674" s="9"/>
      <c r="B674" s="9"/>
      <c r="D674" s="9"/>
      <c r="E674" s="9"/>
      <c r="F674" s="9"/>
      <c r="G674" s="9"/>
    </row>
    <row r="675" spans="1:7" x14ac:dyDescent="0.4">
      <c r="A675" s="9"/>
      <c r="B675" s="9"/>
      <c r="D675" s="9"/>
      <c r="E675" s="9"/>
      <c r="F675" s="9"/>
      <c r="G675" s="9"/>
    </row>
    <row r="676" spans="1:7" x14ac:dyDescent="0.4">
      <c r="A676" s="9"/>
      <c r="B676" s="9"/>
      <c r="D676" s="9"/>
      <c r="E676" s="9"/>
      <c r="F676" s="9"/>
      <c r="G676" s="9"/>
    </row>
    <row r="677" spans="1:7" x14ac:dyDescent="0.4">
      <c r="A677" s="9"/>
      <c r="B677" s="9"/>
      <c r="D677" s="9"/>
      <c r="E677" s="9"/>
      <c r="F677" s="9"/>
      <c r="G677" s="9"/>
    </row>
    <row r="678" spans="1:7" x14ac:dyDescent="0.4">
      <c r="A678" s="9"/>
      <c r="B678" s="9"/>
      <c r="D678" s="9"/>
      <c r="E678" s="9"/>
      <c r="F678" s="9"/>
      <c r="G678" s="9"/>
    </row>
    <row r="679" spans="1:7" x14ac:dyDescent="0.4">
      <c r="A679" s="9"/>
      <c r="B679" s="9"/>
      <c r="D679" s="9"/>
      <c r="E679" s="9"/>
      <c r="F679" s="9"/>
      <c r="G679" s="9"/>
    </row>
    <row r="680" spans="1:7" x14ac:dyDescent="0.4">
      <c r="A680" s="9"/>
      <c r="B680" s="9"/>
      <c r="D680" s="9"/>
      <c r="E680" s="9"/>
      <c r="F680" s="9"/>
      <c r="G680" s="9"/>
    </row>
    <row r="681" spans="1:7" x14ac:dyDescent="0.4">
      <c r="A681" s="9"/>
      <c r="B681" s="9"/>
      <c r="D681" s="9"/>
      <c r="E681" s="9"/>
      <c r="F681" s="9"/>
      <c r="G681" s="9"/>
    </row>
    <row r="682" spans="1:7" x14ac:dyDescent="0.4">
      <c r="A682" s="9"/>
      <c r="B682" s="9"/>
      <c r="D682" s="9"/>
      <c r="E682" s="9"/>
      <c r="F682" s="9"/>
      <c r="G682" s="9"/>
    </row>
    <row r="683" spans="1:7" x14ac:dyDescent="0.4">
      <c r="A683" s="9"/>
      <c r="B683" s="9"/>
      <c r="D683" s="9"/>
      <c r="E683" s="9"/>
      <c r="F683" s="9"/>
      <c r="G683" s="9"/>
    </row>
    <row r="684" spans="1:7" x14ac:dyDescent="0.4">
      <c r="A684" s="9"/>
      <c r="B684" s="9"/>
      <c r="D684" s="9"/>
      <c r="E684" s="9"/>
      <c r="F684" s="9"/>
      <c r="G684" s="9"/>
    </row>
    <row r="685" spans="1:7" x14ac:dyDescent="0.4">
      <c r="A685" s="9"/>
      <c r="B685" s="9"/>
      <c r="D685" s="9"/>
      <c r="E685" s="9"/>
      <c r="F685" s="9"/>
      <c r="G685" s="9"/>
    </row>
    <row r="686" spans="1:7" x14ac:dyDescent="0.4">
      <c r="A686" s="9"/>
      <c r="B686" s="9"/>
      <c r="D686" s="9"/>
      <c r="E686" s="9"/>
      <c r="F686" s="9"/>
      <c r="G686" s="9"/>
    </row>
    <row r="687" spans="1:7" x14ac:dyDescent="0.4">
      <c r="A687" s="9"/>
      <c r="B687" s="9"/>
      <c r="D687" s="9"/>
      <c r="E687" s="9"/>
      <c r="F687" s="9"/>
      <c r="G687" s="9"/>
    </row>
    <row r="688" spans="1:7" x14ac:dyDescent="0.4">
      <c r="A688" s="9"/>
      <c r="B688" s="9"/>
      <c r="D688" s="9"/>
      <c r="E688" s="9"/>
      <c r="F688" s="9"/>
      <c r="G688" s="9"/>
    </row>
    <row r="689" spans="1:7" x14ac:dyDescent="0.4">
      <c r="A689" s="9"/>
      <c r="B689" s="9"/>
      <c r="D689" s="9"/>
      <c r="E689" s="9"/>
      <c r="F689" s="9"/>
      <c r="G689" s="9"/>
    </row>
    <row r="690" spans="1:7" x14ac:dyDescent="0.4">
      <c r="A690" s="9"/>
      <c r="B690" s="9"/>
      <c r="D690" s="9"/>
      <c r="E690" s="9"/>
      <c r="F690" s="9"/>
      <c r="G690" s="9"/>
    </row>
    <row r="691" spans="1:7" x14ac:dyDescent="0.4">
      <c r="A691" s="9"/>
      <c r="B691" s="9"/>
      <c r="D691" s="9"/>
      <c r="E691" s="9"/>
      <c r="F691" s="9"/>
      <c r="G691" s="9"/>
    </row>
    <row r="692" spans="1:7" x14ac:dyDescent="0.4">
      <c r="A692" s="9"/>
      <c r="B692" s="9"/>
      <c r="D692" s="9"/>
      <c r="E692" s="9"/>
      <c r="F692" s="9"/>
      <c r="G692" s="9"/>
    </row>
    <row r="693" spans="1:7" x14ac:dyDescent="0.4">
      <c r="A693" s="9"/>
      <c r="B693" s="9"/>
      <c r="D693" s="9"/>
      <c r="E693" s="9"/>
      <c r="F693" s="9"/>
      <c r="G693" s="9"/>
    </row>
    <row r="694" spans="1:7" x14ac:dyDescent="0.4">
      <c r="A694" s="9"/>
      <c r="B694" s="9"/>
      <c r="D694" s="9"/>
      <c r="E694" s="9"/>
      <c r="F694" s="9"/>
      <c r="G694" s="9"/>
    </row>
    <row r="695" spans="1:7" x14ac:dyDescent="0.4">
      <c r="A695" s="9"/>
      <c r="B695" s="9"/>
      <c r="D695" s="9"/>
      <c r="E695" s="9"/>
      <c r="F695" s="9"/>
      <c r="G695" s="9"/>
    </row>
    <row r="696" spans="1:7" x14ac:dyDescent="0.4">
      <c r="A696" s="9"/>
      <c r="B696" s="9"/>
      <c r="D696" s="9"/>
      <c r="E696" s="9"/>
      <c r="F696" s="9"/>
      <c r="G696" s="9"/>
    </row>
    <row r="697" spans="1:7" x14ac:dyDescent="0.4">
      <c r="A697" s="9"/>
      <c r="B697" s="9"/>
      <c r="D697" s="9"/>
      <c r="E697" s="9"/>
      <c r="F697" s="9"/>
      <c r="G697" s="9"/>
    </row>
    <row r="698" spans="1:7" x14ac:dyDescent="0.4">
      <c r="A698" s="9"/>
      <c r="B698" s="9"/>
      <c r="D698" s="9"/>
      <c r="E698" s="9"/>
      <c r="F698" s="9"/>
      <c r="G698" s="9"/>
    </row>
    <row r="699" spans="1:7" x14ac:dyDescent="0.4">
      <c r="A699" s="9"/>
      <c r="B699" s="9"/>
      <c r="D699" s="9"/>
      <c r="E699" s="9"/>
      <c r="F699" s="9"/>
      <c r="G699" s="9"/>
    </row>
    <row r="700" spans="1:7" x14ac:dyDescent="0.4">
      <c r="A700" s="9"/>
      <c r="B700" s="9"/>
      <c r="D700" s="9"/>
      <c r="E700" s="9"/>
      <c r="F700" s="9"/>
      <c r="G700" s="9"/>
    </row>
    <row r="701" spans="1:7" x14ac:dyDescent="0.4">
      <c r="A701" s="9"/>
      <c r="B701" s="9"/>
      <c r="D701" s="9"/>
      <c r="E701" s="9"/>
      <c r="F701" s="9"/>
      <c r="G701" s="9"/>
    </row>
    <row r="702" spans="1:7" x14ac:dyDescent="0.4">
      <c r="A702" s="9"/>
      <c r="B702" s="9"/>
      <c r="D702" s="9"/>
      <c r="E702" s="9"/>
      <c r="F702" s="9"/>
      <c r="G702" s="9"/>
    </row>
    <row r="703" spans="1:7" x14ac:dyDescent="0.4">
      <c r="A703" s="9"/>
      <c r="B703" s="9"/>
      <c r="D703" s="9"/>
      <c r="E703" s="9"/>
      <c r="F703" s="9"/>
      <c r="G703" s="9"/>
    </row>
    <row r="704" spans="1:7" x14ac:dyDescent="0.4">
      <c r="A704" s="9"/>
      <c r="B704" s="9"/>
      <c r="D704" s="9"/>
      <c r="E704" s="9"/>
      <c r="F704" s="9"/>
      <c r="G704" s="9"/>
    </row>
    <row r="705" spans="1:7" x14ac:dyDescent="0.4">
      <c r="A705" s="9"/>
      <c r="B705" s="9"/>
      <c r="D705" s="9"/>
      <c r="E705" s="9"/>
      <c r="F705" s="9"/>
      <c r="G705" s="9"/>
    </row>
    <row r="706" spans="1:7" x14ac:dyDescent="0.4">
      <c r="A706" s="9"/>
      <c r="B706" s="9"/>
      <c r="D706" s="9"/>
      <c r="E706" s="9"/>
      <c r="F706" s="9"/>
      <c r="G706" s="9"/>
    </row>
    <row r="707" spans="1:7" x14ac:dyDescent="0.4">
      <c r="A707" s="9"/>
      <c r="B707" s="9"/>
      <c r="D707" s="9"/>
      <c r="E707" s="9"/>
      <c r="F707" s="9"/>
      <c r="G707" s="9"/>
    </row>
    <row r="708" spans="1:7" x14ac:dyDescent="0.4">
      <c r="A708" s="9"/>
      <c r="B708" s="9"/>
      <c r="D708" s="9"/>
      <c r="E708" s="9"/>
      <c r="F708" s="9"/>
      <c r="G708" s="9"/>
    </row>
    <row r="709" spans="1:7" x14ac:dyDescent="0.4">
      <c r="A709" s="9"/>
      <c r="B709" s="9"/>
      <c r="D709" s="9"/>
      <c r="E709" s="9"/>
      <c r="F709" s="9"/>
      <c r="G709" s="9"/>
    </row>
    <row r="710" spans="1:7" x14ac:dyDescent="0.4">
      <c r="A710" s="9"/>
      <c r="B710" s="9"/>
      <c r="D710" s="9"/>
      <c r="E710" s="9"/>
      <c r="F710" s="9"/>
      <c r="G710" s="9"/>
    </row>
    <row r="711" spans="1:7" x14ac:dyDescent="0.4">
      <c r="A711" s="9"/>
      <c r="B711" s="9"/>
      <c r="D711" s="9"/>
      <c r="E711" s="9"/>
      <c r="F711" s="9"/>
      <c r="G711" s="9"/>
    </row>
    <row r="712" spans="1:7" x14ac:dyDescent="0.4">
      <c r="A712" s="9"/>
      <c r="B712" s="9"/>
      <c r="D712" s="9"/>
      <c r="E712" s="9"/>
      <c r="F712" s="9"/>
      <c r="G712" s="9"/>
    </row>
    <row r="713" spans="1:7" x14ac:dyDescent="0.4">
      <c r="A713" s="9"/>
      <c r="B713" s="9"/>
      <c r="D713" s="9"/>
      <c r="E713" s="9"/>
      <c r="F713" s="9"/>
      <c r="G713" s="9"/>
    </row>
    <row r="714" spans="1:7" x14ac:dyDescent="0.4">
      <c r="A714" s="9"/>
      <c r="B714" s="9"/>
      <c r="D714" s="9"/>
      <c r="E714" s="9"/>
      <c r="F714" s="9"/>
      <c r="G714" s="9"/>
    </row>
    <row r="715" spans="1:7" x14ac:dyDescent="0.4">
      <c r="A715" s="9"/>
      <c r="B715" s="9"/>
      <c r="D715" s="9"/>
      <c r="E715" s="9"/>
      <c r="F715" s="9"/>
      <c r="G715" s="9"/>
    </row>
    <row r="716" spans="1:7" x14ac:dyDescent="0.4">
      <c r="A716" s="9"/>
      <c r="B716" s="9"/>
      <c r="D716" s="9"/>
      <c r="E716" s="9"/>
      <c r="F716" s="9"/>
      <c r="G716" s="9"/>
    </row>
    <row r="717" spans="1:7" x14ac:dyDescent="0.4">
      <c r="A717" s="9"/>
      <c r="B717" s="9"/>
      <c r="D717" s="9"/>
      <c r="E717" s="9"/>
      <c r="F717" s="9"/>
      <c r="G717" s="9"/>
    </row>
    <row r="718" spans="1:7" x14ac:dyDescent="0.4">
      <c r="A718" s="9"/>
      <c r="B718" s="9"/>
      <c r="D718" s="9"/>
      <c r="E718" s="9"/>
      <c r="F718" s="9"/>
      <c r="G718" s="9"/>
    </row>
    <row r="719" spans="1:7" x14ac:dyDescent="0.4">
      <c r="A719" s="9"/>
      <c r="B719" s="9"/>
      <c r="D719" s="9"/>
      <c r="E719" s="9"/>
      <c r="F719" s="9"/>
      <c r="G719" s="9"/>
    </row>
    <row r="720" spans="1:7" x14ac:dyDescent="0.4">
      <c r="A720" s="9"/>
      <c r="B720" s="9"/>
      <c r="D720" s="9"/>
      <c r="E720" s="9"/>
      <c r="F720" s="9"/>
      <c r="G720" s="9"/>
    </row>
    <row r="721" spans="1:7" x14ac:dyDescent="0.4">
      <c r="A721" s="9"/>
      <c r="B721" s="9"/>
      <c r="D721" s="9"/>
      <c r="E721" s="9"/>
      <c r="F721" s="9"/>
      <c r="G721" s="9"/>
    </row>
    <row r="722" spans="1:7" x14ac:dyDescent="0.4">
      <c r="A722" s="9"/>
      <c r="B722" s="9"/>
      <c r="D722" s="9"/>
      <c r="E722" s="9"/>
      <c r="F722" s="9"/>
      <c r="G722" s="9"/>
    </row>
    <row r="723" spans="1:7" x14ac:dyDescent="0.4">
      <c r="A723" s="9"/>
      <c r="B723" s="9"/>
      <c r="D723" s="9"/>
      <c r="E723" s="9"/>
      <c r="F723" s="9"/>
      <c r="G723" s="9"/>
    </row>
    <row r="724" spans="1:7" x14ac:dyDescent="0.4">
      <c r="A724" s="9"/>
      <c r="B724" s="9"/>
      <c r="D724" s="9"/>
      <c r="E724" s="9"/>
      <c r="F724" s="9"/>
      <c r="G724" s="9"/>
    </row>
    <row r="725" spans="1:7" x14ac:dyDescent="0.4">
      <c r="A725" s="9"/>
      <c r="B725" s="9"/>
      <c r="D725" s="9"/>
      <c r="E725" s="9"/>
      <c r="F725" s="9"/>
      <c r="G725" s="9"/>
    </row>
    <row r="726" spans="1:7" x14ac:dyDescent="0.4">
      <c r="A726" s="9"/>
      <c r="B726" s="9"/>
      <c r="D726" s="9"/>
      <c r="E726" s="9"/>
      <c r="F726" s="9"/>
      <c r="G726" s="9"/>
    </row>
    <row r="727" spans="1:7" x14ac:dyDescent="0.4">
      <c r="A727" s="9"/>
      <c r="B727" s="9"/>
      <c r="D727" s="9"/>
      <c r="E727" s="9"/>
      <c r="F727" s="9"/>
      <c r="G727" s="9"/>
    </row>
    <row r="728" spans="1:7" x14ac:dyDescent="0.4">
      <c r="A728" s="9"/>
      <c r="B728" s="9"/>
      <c r="D728" s="9"/>
      <c r="E728" s="9"/>
      <c r="F728" s="9"/>
      <c r="G728" s="9"/>
    </row>
    <row r="729" spans="1:7" x14ac:dyDescent="0.4">
      <c r="A729" s="9"/>
      <c r="B729" s="9"/>
      <c r="D729" s="9"/>
      <c r="E729" s="9"/>
      <c r="F729" s="9"/>
      <c r="G729" s="9"/>
    </row>
    <row r="730" spans="1:7" x14ac:dyDescent="0.4">
      <c r="A730" s="9"/>
      <c r="B730" s="9"/>
      <c r="D730" s="9"/>
      <c r="E730" s="9"/>
      <c r="F730" s="9"/>
      <c r="G730" s="9"/>
    </row>
    <row r="731" spans="1:7" x14ac:dyDescent="0.4">
      <c r="A731" s="9"/>
      <c r="B731" s="9"/>
      <c r="D731" s="9"/>
      <c r="E731" s="9"/>
      <c r="F731" s="9"/>
      <c r="G731" s="9"/>
    </row>
    <row r="732" spans="1:7" x14ac:dyDescent="0.4">
      <c r="A732" s="9"/>
      <c r="B732" s="9"/>
      <c r="D732" s="9"/>
      <c r="E732" s="9"/>
      <c r="F732" s="9"/>
      <c r="G732" s="9"/>
    </row>
    <row r="733" spans="1:7" x14ac:dyDescent="0.4">
      <c r="A733" s="9"/>
      <c r="B733" s="9"/>
      <c r="D733" s="9"/>
      <c r="E733" s="9"/>
      <c r="F733" s="9"/>
      <c r="G733" s="9"/>
    </row>
    <row r="734" spans="1:7" x14ac:dyDescent="0.4">
      <c r="A734" s="9"/>
      <c r="B734" s="9"/>
      <c r="D734" s="9"/>
      <c r="E734" s="9"/>
      <c r="F734" s="9"/>
      <c r="G734" s="9"/>
    </row>
    <row r="735" spans="1:7" x14ac:dyDescent="0.4">
      <c r="A735" s="9"/>
      <c r="B735" s="9"/>
      <c r="D735" s="9"/>
      <c r="E735" s="9"/>
      <c r="F735" s="9"/>
      <c r="G735" s="9"/>
    </row>
    <row r="736" spans="1:7" x14ac:dyDescent="0.4">
      <c r="A736" s="9"/>
      <c r="B736" s="9"/>
      <c r="D736" s="9"/>
      <c r="E736" s="9"/>
      <c r="F736" s="9"/>
      <c r="G736" s="9"/>
    </row>
    <row r="737" spans="1:7" x14ac:dyDescent="0.4">
      <c r="A737" s="9"/>
      <c r="B737" s="9"/>
      <c r="D737" s="9"/>
      <c r="E737" s="9"/>
      <c r="F737" s="9"/>
      <c r="G737" s="9"/>
    </row>
    <row r="738" spans="1:7" x14ac:dyDescent="0.4">
      <c r="A738" s="9"/>
      <c r="B738" s="9"/>
      <c r="D738" s="9"/>
      <c r="E738" s="9"/>
      <c r="F738" s="9"/>
      <c r="G738" s="9"/>
    </row>
    <row r="739" spans="1:7" x14ac:dyDescent="0.4">
      <c r="A739" s="9"/>
      <c r="B739" s="9"/>
      <c r="D739" s="9"/>
      <c r="E739" s="9"/>
      <c r="F739" s="9"/>
      <c r="G739" s="9"/>
    </row>
    <row r="740" spans="1:7" x14ac:dyDescent="0.4">
      <c r="A740" s="9"/>
      <c r="B740" s="9"/>
      <c r="D740" s="9"/>
      <c r="E740" s="9"/>
      <c r="F740" s="9"/>
      <c r="G740" s="9"/>
    </row>
    <row r="741" spans="1:7" x14ac:dyDescent="0.4">
      <c r="A741" s="9"/>
      <c r="B741" s="9"/>
      <c r="D741" s="9"/>
      <c r="E741" s="9"/>
      <c r="F741" s="9"/>
      <c r="G741" s="9"/>
    </row>
    <row r="742" spans="1:7" x14ac:dyDescent="0.4">
      <c r="A742" s="9"/>
      <c r="B742" s="9"/>
      <c r="D742" s="9"/>
      <c r="E742" s="9"/>
      <c r="F742" s="9"/>
      <c r="G742" s="9"/>
    </row>
    <row r="743" spans="1:7" x14ac:dyDescent="0.4">
      <c r="A743" s="9"/>
      <c r="B743" s="9"/>
      <c r="D743" s="9"/>
      <c r="E743" s="9"/>
      <c r="F743" s="9"/>
      <c r="G743" s="9"/>
    </row>
    <row r="744" spans="1:7" x14ac:dyDescent="0.4">
      <c r="A744" s="9"/>
      <c r="B744" s="9"/>
      <c r="D744" s="9"/>
      <c r="E744" s="9"/>
      <c r="F744" s="9"/>
      <c r="G744" s="9"/>
    </row>
    <row r="745" spans="1:7" x14ac:dyDescent="0.4">
      <c r="A745" s="9"/>
      <c r="B745" s="9"/>
      <c r="D745" s="9"/>
      <c r="E745" s="9"/>
      <c r="F745" s="9"/>
      <c r="G745" s="9"/>
    </row>
    <row r="746" spans="1:7" x14ac:dyDescent="0.4">
      <c r="A746" s="9"/>
      <c r="B746" s="9"/>
      <c r="D746" s="9"/>
      <c r="E746" s="9"/>
      <c r="F746" s="9"/>
      <c r="G746" s="9"/>
    </row>
    <row r="747" spans="1:7" x14ac:dyDescent="0.4">
      <c r="A747" s="9"/>
      <c r="B747" s="9"/>
      <c r="D747" s="9"/>
      <c r="E747" s="9"/>
      <c r="F747" s="9"/>
      <c r="G747" s="9"/>
    </row>
    <row r="748" spans="1:7" x14ac:dyDescent="0.4">
      <c r="A748" s="9"/>
      <c r="B748" s="9"/>
      <c r="D748" s="9"/>
      <c r="E748" s="9"/>
      <c r="F748" s="9"/>
      <c r="G748" s="9"/>
    </row>
    <row r="749" spans="1:7" x14ac:dyDescent="0.4">
      <c r="A749" s="9"/>
      <c r="B749" s="9"/>
      <c r="D749" s="9"/>
      <c r="E749" s="9"/>
      <c r="F749" s="9"/>
      <c r="G749" s="9"/>
    </row>
    <row r="750" spans="1:7" x14ac:dyDescent="0.4">
      <c r="A750" s="9"/>
      <c r="B750" s="9"/>
      <c r="D750" s="9"/>
      <c r="E750" s="9"/>
      <c r="F750" s="9"/>
      <c r="G750" s="9"/>
    </row>
    <row r="751" spans="1:7" x14ac:dyDescent="0.4">
      <c r="A751" s="9"/>
      <c r="B751" s="9"/>
      <c r="D751" s="9"/>
      <c r="E751" s="9"/>
      <c r="F751" s="9"/>
      <c r="G751" s="9"/>
    </row>
    <row r="752" spans="1:7" x14ac:dyDescent="0.4">
      <c r="A752" s="9"/>
      <c r="B752" s="9"/>
      <c r="D752" s="9"/>
      <c r="E752" s="9"/>
      <c r="F752" s="9"/>
      <c r="G752" s="9"/>
    </row>
    <row r="753" spans="1:7" x14ac:dyDescent="0.4">
      <c r="A753" s="9"/>
      <c r="B753" s="9"/>
      <c r="D753" s="9"/>
      <c r="E753" s="9"/>
      <c r="F753" s="9"/>
      <c r="G753" s="9"/>
    </row>
    <row r="754" spans="1:7" x14ac:dyDescent="0.4">
      <c r="A754" s="9"/>
      <c r="B754" s="9"/>
      <c r="D754" s="9"/>
      <c r="E754" s="9"/>
      <c r="F754" s="9"/>
      <c r="G754" s="9"/>
    </row>
    <row r="755" spans="1:7" x14ac:dyDescent="0.4">
      <c r="A755" s="9"/>
      <c r="B755" s="9"/>
      <c r="D755" s="9"/>
      <c r="E755" s="9"/>
      <c r="F755" s="9"/>
      <c r="G755" s="9"/>
    </row>
    <row r="756" spans="1:7" x14ac:dyDescent="0.4">
      <c r="A756" s="9"/>
      <c r="B756" s="9"/>
      <c r="D756" s="9"/>
      <c r="E756" s="9"/>
      <c r="F756" s="9"/>
      <c r="G756" s="9"/>
    </row>
    <row r="757" spans="1:7" x14ac:dyDescent="0.4">
      <c r="A757" s="9"/>
      <c r="B757" s="9"/>
      <c r="D757" s="9"/>
      <c r="E757" s="9"/>
      <c r="F757" s="9"/>
      <c r="G757" s="9"/>
    </row>
    <row r="758" spans="1:7" x14ac:dyDescent="0.4">
      <c r="A758" s="9"/>
      <c r="B758" s="9"/>
      <c r="D758" s="9"/>
      <c r="E758" s="9"/>
      <c r="F758" s="9"/>
      <c r="G758" s="9"/>
    </row>
    <row r="759" spans="1:7" x14ac:dyDescent="0.4">
      <c r="A759" s="9"/>
      <c r="B759" s="9"/>
      <c r="D759" s="9"/>
      <c r="E759" s="9"/>
      <c r="F759" s="9"/>
      <c r="G759" s="9"/>
    </row>
    <row r="760" spans="1:7" x14ac:dyDescent="0.4">
      <c r="A760" s="9"/>
      <c r="B760" s="9"/>
      <c r="D760" s="9"/>
      <c r="E760" s="9"/>
      <c r="F760" s="9"/>
      <c r="G760" s="9"/>
    </row>
    <row r="761" spans="1:7" x14ac:dyDescent="0.4">
      <c r="A761" s="9"/>
      <c r="B761" s="9"/>
      <c r="D761" s="9"/>
      <c r="E761" s="9"/>
      <c r="F761" s="9"/>
      <c r="G761" s="9"/>
    </row>
    <row r="762" spans="1:7" x14ac:dyDescent="0.4">
      <c r="A762" s="9"/>
      <c r="B762" s="9"/>
      <c r="D762" s="9"/>
      <c r="E762" s="9"/>
      <c r="F762" s="9"/>
      <c r="G762" s="9"/>
    </row>
    <row r="763" spans="1:7" x14ac:dyDescent="0.4">
      <c r="A763" s="9"/>
      <c r="B763" s="9"/>
      <c r="D763" s="9"/>
      <c r="E763" s="9"/>
      <c r="F763" s="9"/>
      <c r="G763" s="9"/>
    </row>
    <row r="764" spans="1:7" x14ac:dyDescent="0.4">
      <c r="A764" s="9"/>
      <c r="B764" s="9"/>
      <c r="D764" s="9"/>
      <c r="E764" s="9"/>
      <c r="F764" s="9"/>
      <c r="G764" s="9"/>
    </row>
    <row r="765" spans="1:7" x14ac:dyDescent="0.4">
      <c r="A765" s="9"/>
      <c r="B765" s="9"/>
      <c r="D765" s="9"/>
      <c r="E765" s="9"/>
      <c r="F765" s="9"/>
      <c r="G765" s="9"/>
    </row>
    <row r="766" spans="1:7" x14ac:dyDescent="0.4">
      <c r="A766" s="9"/>
      <c r="B766" s="9"/>
      <c r="D766" s="9"/>
      <c r="E766" s="9"/>
      <c r="F766" s="9"/>
      <c r="G766" s="9"/>
    </row>
    <row r="767" spans="1:7" x14ac:dyDescent="0.4">
      <c r="A767" s="9"/>
      <c r="B767" s="9"/>
      <c r="D767" s="9"/>
      <c r="E767" s="9"/>
      <c r="F767" s="9"/>
      <c r="G767" s="9"/>
    </row>
    <row r="768" spans="1:7" x14ac:dyDescent="0.4">
      <c r="A768" s="9"/>
      <c r="B768" s="9"/>
      <c r="D768" s="9"/>
      <c r="E768" s="9"/>
      <c r="F768" s="9"/>
      <c r="G768" s="9"/>
    </row>
    <row r="769" spans="1:7" x14ac:dyDescent="0.4">
      <c r="A769" s="9"/>
      <c r="B769" s="9"/>
      <c r="D769" s="9"/>
      <c r="E769" s="9"/>
      <c r="F769" s="9"/>
      <c r="G769" s="9"/>
    </row>
    <row r="770" spans="1:7" x14ac:dyDescent="0.4">
      <c r="A770" s="9"/>
      <c r="B770" s="9"/>
      <c r="D770" s="9"/>
      <c r="E770" s="9"/>
      <c r="F770" s="9"/>
      <c r="G770" s="9"/>
    </row>
    <row r="771" spans="1:7" x14ac:dyDescent="0.4">
      <c r="A771" s="9"/>
      <c r="B771" s="9"/>
      <c r="D771" s="9"/>
      <c r="E771" s="9"/>
      <c r="F771" s="9"/>
      <c r="G771" s="9"/>
    </row>
    <row r="772" spans="1:7" x14ac:dyDescent="0.4">
      <c r="A772" s="9"/>
      <c r="B772" s="9"/>
      <c r="D772" s="9"/>
      <c r="E772" s="9"/>
      <c r="F772" s="9"/>
      <c r="G772" s="9"/>
    </row>
    <row r="773" spans="1:7" x14ac:dyDescent="0.4">
      <c r="A773" s="9"/>
      <c r="B773" s="9"/>
      <c r="D773" s="9"/>
      <c r="E773" s="9"/>
      <c r="F773" s="9"/>
      <c r="G773" s="9"/>
    </row>
    <row r="774" spans="1:7" x14ac:dyDescent="0.4">
      <c r="A774" s="9"/>
      <c r="B774" s="9"/>
      <c r="D774" s="9"/>
      <c r="E774" s="9"/>
      <c r="F774" s="9"/>
      <c r="G774" s="9"/>
    </row>
    <row r="775" spans="1:7" x14ac:dyDescent="0.4">
      <c r="A775" s="9"/>
      <c r="B775" s="9"/>
      <c r="D775" s="9"/>
      <c r="E775" s="9"/>
      <c r="F775" s="9"/>
      <c r="G775" s="9"/>
    </row>
    <row r="776" spans="1:7" x14ac:dyDescent="0.4">
      <c r="A776" s="9"/>
      <c r="B776" s="9"/>
      <c r="D776" s="9"/>
      <c r="E776" s="9"/>
      <c r="F776" s="9"/>
      <c r="G776" s="9"/>
    </row>
    <row r="777" spans="1:7" x14ac:dyDescent="0.4">
      <c r="A777" s="9"/>
      <c r="B777" s="9"/>
      <c r="D777" s="9"/>
      <c r="E777" s="9"/>
      <c r="F777" s="9"/>
      <c r="G777" s="9"/>
    </row>
    <row r="778" spans="1:7" x14ac:dyDescent="0.4">
      <c r="A778" s="9"/>
      <c r="B778" s="9"/>
      <c r="D778" s="9"/>
      <c r="E778" s="9"/>
      <c r="F778" s="9"/>
      <c r="G778" s="9"/>
    </row>
    <row r="779" spans="1:7" x14ac:dyDescent="0.4">
      <c r="A779" s="9"/>
      <c r="B779" s="9"/>
      <c r="D779" s="9"/>
      <c r="E779" s="9"/>
      <c r="F779" s="9"/>
      <c r="G779" s="9"/>
    </row>
    <row r="780" spans="1:7" x14ac:dyDescent="0.4">
      <c r="A780" s="9"/>
      <c r="B780" s="9"/>
      <c r="D780" s="9"/>
      <c r="E780" s="9"/>
      <c r="F780" s="9"/>
      <c r="G780" s="9"/>
    </row>
    <row r="781" spans="1:7" x14ac:dyDescent="0.4">
      <c r="A781" s="9"/>
      <c r="B781" s="9"/>
      <c r="D781" s="9"/>
      <c r="E781" s="9"/>
      <c r="F781" s="9"/>
      <c r="G781" s="9"/>
    </row>
    <row r="782" spans="1:7" x14ac:dyDescent="0.4">
      <c r="A782" s="9"/>
      <c r="B782" s="9"/>
      <c r="D782" s="9"/>
      <c r="E782" s="9"/>
      <c r="F782" s="9"/>
      <c r="G782" s="9"/>
    </row>
    <row r="783" spans="1:7" x14ac:dyDescent="0.4">
      <c r="A783" s="9"/>
      <c r="B783" s="9"/>
      <c r="D783" s="9"/>
      <c r="E783" s="9"/>
      <c r="F783" s="9"/>
      <c r="G783" s="9"/>
    </row>
    <row r="784" spans="1:7" x14ac:dyDescent="0.4">
      <c r="A784" s="9"/>
      <c r="B784" s="9"/>
      <c r="D784" s="9"/>
      <c r="E784" s="9"/>
      <c r="F784" s="9"/>
      <c r="G784" s="9"/>
    </row>
    <row r="785" spans="1:7" x14ac:dyDescent="0.4">
      <c r="A785" s="9"/>
      <c r="B785" s="9"/>
      <c r="D785" s="9"/>
      <c r="E785" s="9"/>
      <c r="F785" s="9"/>
      <c r="G785" s="9"/>
    </row>
    <row r="786" spans="1:7" x14ac:dyDescent="0.4">
      <c r="A786" s="9"/>
      <c r="B786" s="9"/>
      <c r="D786" s="9"/>
      <c r="E786" s="9"/>
      <c r="F786" s="9"/>
      <c r="G786" s="9"/>
    </row>
    <row r="787" spans="1:7" x14ac:dyDescent="0.4">
      <c r="A787" s="9"/>
      <c r="B787" s="9"/>
      <c r="D787" s="9"/>
      <c r="E787" s="9"/>
      <c r="F787" s="9"/>
      <c r="G787" s="9"/>
    </row>
    <row r="788" spans="1:7" x14ac:dyDescent="0.4">
      <c r="A788" s="9"/>
      <c r="B788" s="9"/>
      <c r="D788" s="9"/>
      <c r="E788" s="9"/>
      <c r="F788" s="9"/>
      <c r="G788" s="9"/>
    </row>
    <row r="789" spans="1:7" x14ac:dyDescent="0.4">
      <c r="A789" s="9"/>
      <c r="B789" s="9"/>
      <c r="D789" s="9"/>
      <c r="E789" s="9"/>
      <c r="F789" s="9"/>
      <c r="G789" s="9"/>
    </row>
    <row r="790" spans="1:7" x14ac:dyDescent="0.4">
      <c r="A790" s="9"/>
      <c r="B790" s="9"/>
      <c r="D790" s="9"/>
      <c r="E790" s="9"/>
      <c r="F790" s="9"/>
      <c r="G790" s="9"/>
    </row>
    <row r="791" spans="1:7" x14ac:dyDescent="0.4">
      <c r="A791" s="9"/>
      <c r="B791" s="9"/>
      <c r="D791" s="9"/>
      <c r="E791" s="9"/>
      <c r="F791" s="9"/>
      <c r="G791" s="9"/>
    </row>
    <row r="792" spans="1:7" x14ac:dyDescent="0.4">
      <c r="A792" s="9"/>
      <c r="B792" s="9"/>
      <c r="D792" s="9"/>
      <c r="E792" s="9"/>
      <c r="F792" s="9"/>
      <c r="G792" s="9"/>
    </row>
    <row r="793" spans="1:7" x14ac:dyDescent="0.4">
      <c r="A793" s="9"/>
      <c r="B793" s="9"/>
      <c r="D793" s="9"/>
      <c r="E793" s="9"/>
      <c r="F793" s="9"/>
      <c r="G793" s="9"/>
    </row>
    <row r="794" spans="1:7" x14ac:dyDescent="0.4">
      <c r="A794" s="9"/>
      <c r="B794" s="9"/>
      <c r="D794" s="9"/>
      <c r="E794" s="9"/>
      <c r="F794" s="9"/>
      <c r="G794" s="9"/>
    </row>
    <row r="795" spans="1:7" x14ac:dyDescent="0.4">
      <c r="A795" s="9"/>
      <c r="B795" s="9"/>
      <c r="D795" s="9"/>
      <c r="E795" s="9"/>
      <c r="F795" s="9"/>
      <c r="G795" s="9"/>
    </row>
    <row r="796" spans="1:7" x14ac:dyDescent="0.4">
      <c r="A796" s="9"/>
      <c r="B796" s="9"/>
      <c r="D796" s="9"/>
      <c r="E796" s="9"/>
      <c r="F796" s="9"/>
      <c r="G796" s="9"/>
    </row>
    <row r="797" spans="1:7" x14ac:dyDescent="0.4">
      <c r="A797" s="9"/>
      <c r="B797" s="9"/>
      <c r="D797" s="9"/>
      <c r="E797" s="9"/>
      <c r="F797" s="9"/>
      <c r="G797" s="9"/>
    </row>
    <row r="798" spans="1:7" x14ac:dyDescent="0.4">
      <c r="A798" s="9"/>
      <c r="B798" s="9"/>
      <c r="D798" s="9"/>
      <c r="E798" s="9"/>
      <c r="F798" s="9"/>
      <c r="G798" s="9"/>
    </row>
    <row r="799" spans="1:7" x14ac:dyDescent="0.4">
      <c r="A799" s="9"/>
      <c r="B799" s="9"/>
      <c r="D799" s="9"/>
      <c r="E799" s="9"/>
      <c r="F799" s="9"/>
      <c r="G799" s="9"/>
    </row>
    <row r="800" spans="1:7" x14ac:dyDescent="0.4">
      <c r="A800" s="9"/>
      <c r="B800" s="9"/>
      <c r="D800" s="9"/>
      <c r="E800" s="9"/>
      <c r="F800" s="9"/>
      <c r="G800" s="9"/>
    </row>
    <row r="801" spans="1:7" x14ac:dyDescent="0.4">
      <c r="A801" s="9"/>
      <c r="B801" s="9"/>
      <c r="D801" s="9"/>
      <c r="E801" s="9"/>
      <c r="F801" s="9"/>
      <c r="G801" s="9"/>
    </row>
    <row r="802" spans="1:7" x14ac:dyDescent="0.4">
      <c r="A802" s="9"/>
      <c r="B802" s="9"/>
      <c r="D802" s="9"/>
      <c r="E802" s="9"/>
      <c r="F802" s="9"/>
      <c r="G802" s="9"/>
    </row>
    <row r="803" spans="1:7" x14ac:dyDescent="0.4">
      <c r="A803" s="9"/>
      <c r="B803" s="9"/>
      <c r="D803" s="9"/>
      <c r="E803" s="9"/>
      <c r="F803" s="9"/>
      <c r="G803" s="9"/>
    </row>
    <row r="804" spans="1:7" x14ac:dyDescent="0.4">
      <c r="A804" s="9"/>
      <c r="B804" s="9"/>
      <c r="D804" s="9"/>
      <c r="E804" s="9"/>
      <c r="F804" s="9"/>
      <c r="G804" s="9"/>
    </row>
    <row r="805" spans="1:7" x14ac:dyDescent="0.4">
      <c r="A805" s="9"/>
      <c r="B805" s="9"/>
      <c r="D805" s="9"/>
      <c r="E805" s="9"/>
      <c r="F805" s="9"/>
      <c r="G805" s="9"/>
    </row>
    <row r="806" spans="1:7" x14ac:dyDescent="0.4">
      <c r="A806" s="9"/>
      <c r="B806" s="9"/>
      <c r="D806" s="9"/>
      <c r="E806" s="9"/>
      <c r="F806" s="9"/>
      <c r="G806" s="9"/>
    </row>
    <row r="807" spans="1:7" x14ac:dyDescent="0.4">
      <c r="A807" s="9"/>
      <c r="B807" s="9"/>
      <c r="D807" s="9"/>
      <c r="E807" s="9"/>
      <c r="F807" s="9"/>
      <c r="G807" s="9"/>
    </row>
    <row r="808" spans="1:7" x14ac:dyDescent="0.4">
      <c r="A808" s="9"/>
      <c r="B808" s="9"/>
      <c r="D808" s="9"/>
      <c r="E808" s="9"/>
      <c r="F808" s="9"/>
      <c r="G808" s="9"/>
    </row>
    <row r="809" spans="1:7" x14ac:dyDescent="0.4">
      <c r="A809" s="9"/>
      <c r="B809" s="9"/>
      <c r="D809" s="9"/>
      <c r="E809" s="9"/>
      <c r="F809" s="9"/>
      <c r="G809" s="9"/>
    </row>
    <row r="810" spans="1:7" x14ac:dyDescent="0.4">
      <c r="A810" s="9"/>
      <c r="B810" s="9"/>
      <c r="D810" s="9"/>
      <c r="E810" s="9"/>
      <c r="F810" s="9"/>
      <c r="G810" s="9"/>
    </row>
    <row r="811" spans="1:7" x14ac:dyDescent="0.4">
      <c r="A811" s="9"/>
      <c r="B811" s="9"/>
      <c r="D811" s="9"/>
      <c r="E811" s="9"/>
      <c r="F811" s="9"/>
      <c r="G811" s="9"/>
    </row>
    <row r="812" spans="1:7" x14ac:dyDescent="0.4">
      <c r="A812" s="9"/>
      <c r="B812" s="9"/>
      <c r="D812" s="9"/>
      <c r="E812" s="9"/>
      <c r="F812" s="9"/>
      <c r="G812" s="9"/>
    </row>
    <row r="813" spans="1:7" x14ac:dyDescent="0.4">
      <c r="A813" s="9"/>
      <c r="B813" s="9"/>
      <c r="D813" s="9"/>
      <c r="E813" s="9"/>
      <c r="F813" s="9"/>
      <c r="G813" s="9"/>
    </row>
    <row r="814" spans="1:7" x14ac:dyDescent="0.4">
      <c r="A814" s="9"/>
      <c r="B814" s="9"/>
      <c r="D814" s="9"/>
      <c r="E814" s="9"/>
      <c r="F814" s="9"/>
      <c r="G814" s="9"/>
    </row>
    <row r="815" spans="1:7" x14ac:dyDescent="0.4">
      <c r="A815" s="9"/>
      <c r="B815" s="9"/>
      <c r="D815" s="9"/>
      <c r="E815" s="9"/>
      <c r="F815" s="9"/>
      <c r="G815" s="9"/>
    </row>
    <row r="816" spans="1:7" x14ac:dyDescent="0.4">
      <c r="A816" s="9"/>
      <c r="B816" s="9"/>
      <c r="D816" s="9"/>
      <c r="E816" s="9"/>
      <c r="F816" s="9"/>
      <c r="G816" s="9"/>
    </row>
    <row r="817" spans="1:7" x14ac:dyDescent="0.4">
      <c r="A817" s="9"/>
      <c r="B817" s="9"/>
      <c r="D817" s="9"/>
      <c r="E817" s="9"/>
      <c r="F817" s="9"/>
      <c r="G817" s="9"/>
    </row>
    <row r="818" spans="1:7" x14ac:dyDescent="0.4">
      <c r="A818" s="9"/>
      <c r="B818" s="9"/>
      <c r="D818" s="9"/>
      <c r="E818" s="9"/>
      <c r="F818" s="9"/>
      <c r="G818" s="9"/>
    </row>
    <row r="819" spans="1:7" x14ac:dyDescent="0.4">
      <c r="A819" s="9"/>
      <c r="B819" s="9"/>
      <c r="D819" s="9"/>
      <c r="E819" s="9"/>
      <c r="F819" s="9"/>
      <c r="G819" s="9"/>
    </row>
    <row r="820" spans="1:7" x14ac:dyDescent="0.4">
      <c r="A820" s="9"/>
      <c r="B820" s="9"/>
      <c r="D820" s="9"/>
      <c r="E820" s="9"/>
      <c r="F820" s="9"/>
      <c r="G820" s="9"/>
    </row>
    <row r="821" spans="1:7" x14ac:dyDescent="0.4">
      <c r="A821" s="9"/>
      <c r="B821" s="9"/>
      <c r="D821" s="9"/>
      <c r="E821" s="9"/>
      <c r="F821" s="9"/>
      <c r="G821" s="9"/>
    </row>
    <row r="822" spans="1:7" x14ac:dyDescent="0.4">
      <c r="A822" s="9"/>
      <c r="B822" s="9"/>
      <c r="D822" s="9"/>
      <c r="E822" s="9"/>
      <c r="F822" s="9"/>
      <c r="G822" s="9"/>
    </row>
    <row r="823" spans="1:7" x14ac:dyDescent="0.4">
      <c r="A823" s="9"/>
      <c r="B823" s="9"/>
      <c r="D823" s="9"/>
      <c r="E823" s="9"/>
      <c r="F823" s="9"/>
      <c r="G823" s="9"/>
    </row>
    <row r="824" spans="1:7" x14ac:dyDescent="0.4">
      <c r="A824" s="9"/>
      <c r="B824" s="9"/>
      <c r="D824" s="9"/>
      <c r="E824" s="9"/>
      <c r="F824" s="9"/>
      <c r="G824" s="9"/>
    </row>
    <row r="825" spans="1:7" x14ac:dyDescent="0.4">
      <c r="A825" s="9"/>
      <c r="B825" s="9"/>
      <c r="D825" s="9"/>
      <c r="E825" s="9"/>
      <c r="F825" s="9"/>
      <c r="G825" s="9"/>
    </row>
    <row r="826" spans="1:7" x14ac:dyDescent="0.4">
      <c r="A826" s="9"/>
      <c r="B826" s="9"/>
      <c r="D826" s="9"/>
      <c r="E826" s="9"/>
      <c r="F826" s="9"/>
      <c r="G826" s="9"/>
    </row>
    <row r="827" spans="1:7" x14ac:dyDescent="0.4">
      <c r="A827" s="9"/>
      <c r="B827" s="9"/>
      <c r="D827" s="9"/>
      <c r="E827" s="9"/>
      <c r="F827" s="9"/>
      <c r="G827" s="9"/>
    </row>
    <row r="828" spans="1:7" x14ac:dyDescent="0.4">
      <c r="A828" s="9"/>
      <c r="B828" s="9"/>
      <c r="D828" s="9"/>
      <c r="E828" s="9"/>
      <c r="F828" s="9"/>
      <c r="G828" s="9"/>
    </row>
    <row r="829" spans="1:7" x14ac:dyDescent="0.4">
      <c r="A829" s="9"/>
      <c r="B829" s="9"/>
      <c r="D829" s="9"/>
      <c r="E829" s="9"/>
      <c r="F829" s="9"/>
      <c r="G829" s="9"/>
    </row>
    <row r="830" spans="1:7" x14ac:dyDescent="0.4">
      <c r="A830" s="9"/>
      <c r="B830" s="9"/>
      <c r="D830" s="9"/>
      <c r="E830" s="9"/>
      <c r="F830" s="9"/>
      <c r="G830" s="9"/>
    </row>
    <row r="831" spans="1:7" x14ac:dyDescent="0.4">
      <c r="A831" s="9"/>
      <c r="B831" s="9"/>
      <c r="D831" s="9"/>
      <c r="E831" s="9"/>
      <c r="F831" s="9"/>
      <c r="G831" s="9"/>
    </row>
    <row r="832" spans="1:7" x14ac:dyDescent="0.4">
      <c r="A832" s="9"/>
      <c r="B832" s="9"/>
      <c r="D832" s="9"/>
      <c r="E832" s="9"/>
      <c r="F832" s="9"/>
      <c r="G832" s="9"/>
    </row>
    <row r="833" spans="1:7" x14ac:dyDescent="0.4">
      <c r="A833" s="9"/>
      <c r="B833" s="9"/>
      <c r="D833" s="9"/>
      <c r="E833" s="9"/>
      <c r="F833" s="9"/>
      <c r="G833" s="9"/>
    </row>
    <row r="834" spans="1:7" x14ac:dyDescent="0.4">
      <c r="A834" s="9"/>
      <c r="B834" s="9"/>
      <c r="D834" s="9"/>
      <c r="E834" s="9"/>
      <c r="F834" s="9"/>
      <c r="G834" s="9"/>
    </row>
    <row r="835" spans="1:7" x14ac:dyDescent="0.4">
      <c r="A835" s="9"/>
      <c r="B835" s="9"/>
      <c r="D835" s="9"/>
      <c r="E835" s="9"/>
      <c r="F835" s="9"/>
      <c r="G835" s="9"/>
    </row>
    <row r="836" spans="1:7" x14ac:dyDescent="0.4">
      <c r="A836" s="9"/>
      <c r="B836" s="9"/>
      <c r="D836" s="9"/>
      <c r="E836" s="9"/>
      <c r="F836" s="9"/>
      <c r="G836" s="9"/>
    </row>
    <row r="837" spans="1:7" x14ac:dyDescent="0.4">
      <c r="A837" s="9"/>
      <c r="B837" s="9"/>
      <c r="D837" s="9"/>
      <c r="E837" s="9"/>
      <c r="F837" s="9"/>
      <c r="G837" s="9"/>
    </row>
    <row r="838" spans="1:7" x14ac:dyDescent="0.4">
      <c r="A838" s="9"/>
      <c r="B838" s="9"/>
      <c r="D838" s="9"/>
      <c r="E838" s="9"/>
      <c r="F838" s="9"/>
      <c r="G838" s="9"/>
    </row>
    <row r="839" spans="1:7" x14ac:dyDescent="0.4">
      <c r="A839" s="9"/>
      <c r="B839" s="9"/>
      <c r="D839" s="9"/>
      <c r="E839" s="9"/>
      <c r="F839" s="9"/>
      <c r="G839" s="9"/>
    </row>
    <row r="840" spans="1:7" x14ac:dyDescent="0.4">
      <c r="A840" s="9"/>
      <c r="B840" s="9"/>
      <c r="D840" s="9"/>
      <c r="E840" s="9"/>
      <c r="F840" s="9"/>
      <c r="G840" s="9"/>
    </row>
    <row r="841" spans="1:7" x14ac:dyDescent="0.4">
      <c r="A841" s="9"/>
      <c r="B841" s="9"/>
      <c r="D841" s="9"/>
      <c r="E841" s="9"/>
      <c r="F841" s="9"/>
      <c r="G841" s="9"/>
    </row>
    <row r="842" spans="1:7" x14ac:dyDescent="0.4">
      <c r="A842" s="9"/>
      <c r="B842" s="9"/>
      <c r="D842" s="9"/>
      <c r="E842" s="9"/>
      <c r="F842" s="9"/>
      <c r="G842" s="9"/>
    </row>
    <row r="843" spans="1:7" x14ac:dyDescent="0.4">
      <c r="A843" s="9"/>
      <c r="B843" s="9"/>
      <c r="D843" s="9"/>
      <c r="E843" s="9"/>
      <c r="F843" s="9"/>
      <c r="G843" s="9"/>
    </row>
    <row r="844" spans="1:7" x14ac:dyDescent="0.4">
      <c r="A844" s="9"/>
      <c r="B844" s="9"/>
      <c r="D844" s="9"/>
      <c r="E844" s="9"/>
      <c r="F844" s="9"/>
      <c r="G844" s="9"/>
    </row>
    <row r="845" spans="1:7" x14ac:dyDescent="0.4">
      <c r="A845" s="9"/>
      <c r="B845" s="9"/>
      <c r="D845" s="9"/>
      <c r="E845" s="9"/>
      <c r="F845" s="9"/>
      <c r="G845" s="9"/>
    </row>
    <row r="846" spans="1:7" x14ac:dyDescent="0.4">
      <c r="A846" s="9"/>
      <c r="B846" s="9"/>
      <c r="D846" s="9"/>
      <c r="E846" s="9"/>
      <c r="F846" s="9"/>
      <c r="G846" s="9"/>
    </row>
    <row r="847" spans="1:7" x14ac:dyDescent="0.4">
      <c r="A847" s="9"/>
      <c r="B847" s="9"/>
      <c r="D847" s="9"/>
      <c r="E847" s="9"/>
      <c r="F847" s="9"/>
      <c r="G847" s="9"/>
    </row>
    <row r="848" spans="1:7" x14ac:dyDescent="0.4">
      <c r="A848" s="9"/>
      <c r="B848" s="9"/>
      <c r="D848" s="9"/>
      <c r="E848" s="9"/>
      <c r="F848" s="9"/>
      <c r="G848" s="9"/>
    </row>
    <row r="849" spans="1:7" x14ac:dyDescent="0.4">
      <c r="A849" s="9"/>
      <c r="B849" s="9"/>
      <c r="D849" s="9"/>
      <c r="E849" s="9"/>
      <c r="F849" s="9"/>
      <c r="G849" s="9"/>
    </row>
    <row r="850" spans="1:7" x14ac:dyDescent="0.4">
      <c r="A850" s="9"/>
      <c r="B850" s="9"/>
      <c r="D850" s="9"/>
      <c r="E850" s="9"/>
      <c r="F850" s="9"/>
      <c r="G850" s="9"/>
    </row>
    <row r="851" spans="1:7" x14ac:dyDescent="0.4">
      <c r="A851" s="9"/>
      <c r="B851" s="9"/>
      <c r="D851" s="9"/>
      <c r="E851" s="9"/>
      <c r="F851" s="9"/>
      <c r="G851" s="9"/>
    </row>
    <row r="852" spans="1:7" x14ac:dyDescent="0.4">
      <c r="A852" s="9"/>
      <c r="B852" s="9"/>
      <c r="D852" s="9"/>
      <c r="E852" s="9"/>
      <c r="F852" s="9"/>
      <c r="G852" s="9"/>
    </row>
    <row r="853" spans="1:7" x14ac:dyDescent="0.4">
      <c r="A853" s="9"/>
      <c r="B853" s="9"/>
      <c r="D853" s="9"/>
      <c r="E853" s="9"/>
      <c r="F853" s="9"/>
      <c r="G853" s="9"/>
    </row>
    <row r="854" spans="1:7" x14ac:dyDescent="0.4">
      <c r="A854" s="9"/>
      <c r="B854" s="9"/>
      <c r="D854" s="9"/>
      <c r="E854" s="9"/>
      <c r="F854" s="9"/>
      <c r="G854" s="9"/>
    </row>
    <row r="855" spans="1:7" x14ac:dyDescent="0.4">
      <c r="A855" s="9"/>
      <c r="B855" s="9"/>
      <c r="D855" s="9"/>
      <c r="E855" s="9"/>
      <c r="F855" s="9"/>
      <c r="G855" s="9"/>
    </row>
    <row r="856" spans="1:7" x14ac:dyDescent="0.4">
      <c r="A856" s="9"/>
      <c r="B856" s="9"/>
      <c r="D856" s="9"/>
      <c r="E856" s="9"/>
      <c r="F856" s="9"/>
      <c r="G856" s="9"/>
    </row>
    <row r="857" spans="1:7" x14ac:dyDescent="0.4">
      <c r="A857" s="9"/>
      <c r="B857" s="9"/>
      <c r="D857" s="9"/>
      <c r="E857" s="9"/>
      <c r="F857" s="9"/>
      <c r="G857" s="9"/>
    </row>
    <row r="858" spans="1:7" x14ac:dyDescent="0.4">
      <c r="A858" s="9"/>
      <c r="B858" s="9"/>
      <c r="D858" s="9"/>
      <c r="E858" s="9"/>
      <c r="F858" s="9"/>
      <c r="G858" s="9"/>
    </row>
    <row r="859" spans="1:7" x14ac:dyDescent="0.4">
      <c r="A859" s="9"/>
      <c r="B859" s="9"/>
      <c r="D859" s="9"/>
      <c r="E859" s="9"/>
      <c r="F859" s="9"/>
      <c r="G859" s="9"/>
    </row>
    <row r="860" spans="1:7" x14ac:dyDescent="0.4">
      <c r="A860" s="9"/>
      <c r="B860" s="9"/>
      <c r="D860" s="9"/>
      <c r="E860" s="9"/>
      <c r="F860" s="9"/>
      <c r="G860" s="9"/>
    </row>
    <row r="861" spans="1:7" x14ac:dyDescent="0.4">
      <c r="A861" s="9"/>
      <c r="B861" s="9"/>
      <c r="D861" s="9"/>
      <c r="E861" s="9"/>
      <c r="F861" s="9"/>
      <c r="G861" s="9"/>
    </row>
    <row r="862" spans="1:7" x14ac:dyDescent="0.4">
      <c r="A862" s="9"/>
      <c r="B862" s="9"/>
      <c r="D862" s="9"/>
      <c r="E862" s="9"/>
      <c r="F862" s="9"/>
      <c r="G862" s="9"/>
    </row>
    <row r="863" spans="1:7" x14ac:dyDescent="0.4">
      <c r="A863" s="9"/>
      <c r="B863" s="9"/>
      <c r="D863" s="9"/>
      <c r="E863" s="9"/>
      <c r="F863" s="9"/>
      <c r="G863" s="9"/>
    </row>
    <row r="864" spans="1:7" x14ac:dyDescent="0.4">
      <c r="A864" s="9"/>
      <c r="B864" s="9"/>
      <c r="D864" s="9"/>
      <c r="E864" s="9"/>
      <c r="F864" s="9"/>
      <c r="G864" s="9"/>
    </row>
    <row r="865" spans="1:7" x14ac:dyDescent="0.4">
      <c r="A865" s="9"/>
      <c r="B865" s="9"/>
      <c r="D865" s="9"/>
      <c r="E865" s="9"/>
      <c r="F865" s="9"/>
      <c r="G865" s="9"/>
    </row>
    <row r="866" spans="1:7" x14ac:dyDescent="0.4">
      <c r="A866" s="9"/>
      <c r="B866" s="9"/>
      <c r="D866" s="9"/>
      <c r="E866" s="9"/>
      <c r="F866" s="9"/>
      <c r="G866" s="9"/>
    </row>
    <row r="867" spans="1:7" x14ac:dyDescent="0.4">
      <c r="A867" s="9"/>
      <c r="B867" s="9"/>
      <c r="D867" s="9"/>
      <c r="E867" s="9"/>
      <c r="F867" s="9"/>
      <c r="G867" s="9"/>
    </row>
    <row r="868" spans="1:7" x14ac:dyDescent="0.4">
      <c r="A868" s="9"/>
      <c r="B868" s="9"/>
      <c r="D868" s="9"/>
      <c r="E868" s="9"/>
      <c r="F868" s="9"/>
      <c r="G868" s="9"/>
    </row>
    <row r="869" spans="1:7" x14ac:dyDescent="0.4">
      <c r="A869" s="9"/>
      <c r="B869" s="9"/>
      <c r="D869" s="9"/>
      <c r="E869" s="9"/>
      <c r="F869" s="9"/>
      <c r="G869" s="9"/>
    </row>
    <row r="870" spans="1:7" x14ac:dyDescent="0.4">
      <c r="A870" s="9"/>
      <c r="B870" s="9"/>
      <c r="D870" s="9"/>
      <c r="E870" s="9"/>
      <c r="F870" s="9"/>
      <c r="G870" s="9"/>
    </row>
    <row r="871" spans="1:7" x14ac:dyDescent="0.4">
      <c r="A871" s="9"/>
      <c r="B871" s="9"/>
      <c r="D871" s="9"/>
      <c r="E871" s="9"/>
      <c r="F871" s="9"/>
      <c r="G871" s="9"/>
    </row>
    <row r="872" spans="1:7" x14ac:dyDescent="0.4">
      <c r="A872" s="9"/>
      <c r="B872" s="9"/>
      <c r="D872" s="9"/>
      <c r="E872" s="9"/>
      <c r="F872" s="9"/>
      <c r="G872" s="9"/>
    </row>
    <row r="873" spans="1:7" x14ac:dyDescent="0.4">
      <c r="A873" s="9"/>
      <c r="B873" s="9"/>
      <c r="D873" s="9"/>
      <c r="E873" s="9"/>
      <c r="F873" s="9"/>
      <c r="G873" s="9"/>
    </row>
    <row r="874" spans="1:7" x14ac:dyDescent="0.4">
      <c r="A874" s="9"/>
      <c r="B874" s="9"/>
      <c r="D874" s="9"/>
      <c r="E874" s="9"/>
      <c r="F874" s="9"/>
      <c r="G874" s="9"/>
    </row>
    <row r="875" spans="1:7" x14ac:dyDescent="0.4">
      <c r="A875" s="9"/>
      <c r="B875" s="9"/>
      <c r="D875" s="9"/>
      <c r="E875" s="9"/>
      <c r="F875" s="9"/>
      <c r="G875" s="9"/>
    </row>
    <row r="876" spans="1:7" x14ac:dyDescent="0.4">
      <c r="A876" s="9"/>
      <c r="B876" s="9"/>
      <c r="D876" s="9"/>
      <c r="E876" s="9"/>
      <c r="F876" s="9"/>
      <c r="G876" s="9"/>
    </row>
    <row r="877" spans="1:7" x14ac:dyDescent="0.4">
      <c r="A877" s="9"/>
      <c r="B877" s="9"/>
      <c r="D877" s="9"/>
      <c r="E877" s="9"/>
      <c r="F877" s="9"/>
      <c r="G877" s="9"/>
    </row>
    <row r="878" spans="1:7" x14ac:dyDescent="0.4">
      <c r="A878" s="9"/>
      <c r="B878" s="9"/>
      <c r="D878" s="9"/>
      <c r="E878" s="9"/>
      <c r="F878" s="9"/>
      <c r="G878" s="9"/>
    </row>
    <row r="879" spans="1:7" x14ac:dyDescent="0.4">
      <c r="A879" s="9"/>
      <c r="B879" s="9"/>
      <c r="D879" s="9"/>
      <c r="E879" s="9"/>
      <c r="F879" s="9"/>
      <c r="G879" s="9"/>
    </row>
    <row r="880" spans="1:7" x14ac:dyDescent="0.4">
      <c r="A880" s="9"/>
      <c r="B880" s="9"/>
      <c r="D880" s="9"/>
      <c r="E880" s="9"/>
      <c r="F880" s="9"/>
      <c r="G880" s="9"/>
    </row>
    <row r="881" spans="1:7" x14ac:dyDescent="0.4">
      <c r="A881" s="9"/>
      <c r="B881" s="9"/>
      <c r="D881" s="9"/>
      <c r="E881" s="9"/>
      <c r="F881" s="9"/>
      <c r="G881" s="9"/>
    </row>
    <row r="882" spans="1:7" x14ac:dyDescent="0.4">
      <c r="A882" s="9"/>
      <c r="B882" s="9"/>
      <c r="D882" s="9"/>
      <c r="E882" s="9"/>
      <c r="F882" s="9"/>
      <c r="G882" s="9"/>
    </row>
    <row r="883" spans="1:7" x14ac:dyDescent="0.4">
      <c r="A883" s="9"/>
      <c r="B883" s="9"/>
      <c r="D883" s="9"/>
      <c r="E883" s="9"/>
      <c r="F883" s="9"/>
      <c r="G883" s="9"/>
    </row>
    <row r="884" spans="1:7" x14ac:dyDescent="0.4">
      <c r="A884" s="9"/>
      <c r="B884" s="9"/>
      <c r="D884" s="9"/>
      <c r="E884" s="9"/>
      <c r="F884" s="9"/>
      <c r="G884" s="9"/>
    </row>
    <row r="885" spans="1:7" x14ac:dyDescent="0.4">
      <c r="A885" s="9"/>
      <c r="B885" s="9"/>
      <c r="D885" s="9"/>
      <c r="E885" s="9"/>
      <c r="F885" s="9"/>
      <c r="G885" s="9"/>
    </row>
    <row r="886" spans="1:7" x14ac:dyDescent="0.4">
      <c r="A886" s="9"/>
      <c r="B886" s="9"/>
      <c r="D886" s="9"/>
      <c r="E886" s="9"/>
      <c r="F886" s="9"/>
      <c r="G886" s="9"/>
    </row>
    <row r="887" spans="1:7" x14ac:dyDescent="0.4">
      <c r="A887" s="9"/>
      <c r="B887" s="9"/>
      <c r="D887" s="9"/>
      <c r="E887" s="9"/>
      <c r="F887" s="9"/>
      <c r="G887" s="9"/>
    </row>
    <row r="888" spans="1:7" x14ac:dyDescent="0.4">
      <c r="A888" s="9"/>
      <c r="B888" s="9"/>
      <c r="D888" s="9"/>
      <c r="E888" s="9"/>
      <c r="F888" s="9"/>
      <c r="G888" s="9"/>
    </row>
    <row r="889" spans="1:7" x14ac:dyDescent="0.4">
      <c r="A889" s="9"/>
      <c r="B889" s="9"/>
      <c r="D889" s="9"/>
      <c r="E889" s="9"/>
      <c r="F889" s="9"/>
      <c r="G889" s="9"/>
    </row>
    <row r="890" spans="1:7" x14ac:dyDescent="0.4">
      <c r="A890" s="9"/>
      <c r="B890" s="9"/>
      <c r="D890" s="9"/>
      <c r="E890" s="9"/>
      <c r="F890" s="9"/>
      <c r="G890" s="9"/>
    </row>
    <row r="891" spans="1:7" x14ac:dyDescent="0.4">
      <c r="A891" s="9"/>
      <c r="B891" s="9"/>
      <c r="D891" s="9"/>
      <c r="E891" s="9"/>
      <c r="F891" s="9"/>
      <c r="G891" s="9"/>
    </row>
    <row r="892" spans="1:7" x14ac:dyDescent="0.4">
      <c r="A892" s="9"/>
      <c r="B892" s="9"/>
      <c r="D892" s="9"/>
      <c r="E892" s="9"/>
      <c r="F892" s="9"/>
      <c r="G892" s="9"/>
    </row>
    <row r="893" spans="1:7" x14ac:dyDescent="0.4">
      <c r="A893" s="9"/>
      <c r="B893" s="9"/>
      <c r="D893" s="9"/>
      <c r="E893" s="9"/>
      <c r="F893" s="9"/>
      <c r="G893" s="9"/>
    </row>
    <row r="894" spans="1:7" x14ac:dyDescent="0.4">
      <c r="A894" s="9"/>
      <c r="B894" s="9"/>
      <c r="D894" s="9"/>
      <c r="E894" s="9"/>
      <c r="F894" s="9"/>
      <c r="G894" s="9"/>
    </row>
    <row r="895" spans="1:7" x14ac:dyDescent="0.4">
      <c r="A895" s="9"/>
      <c r="B895" s="9"/>
      <c r="D895" s="9"/>
      <c r="E895" s="9"/>
      <c r="F895" s="9"/>
      <c r="G895" s="9"/>
    </row>
    <row r="896" spans="1:7" x14ac:dyDescent="0.4">
      <c r="A896" s="9"/>
      <c r="B896" s="9"/>
      <c r="D896" s="9"/>
      <c r="E896" s="9"/>
      <c r="F896" s="9"/>
      <c r="G896" s="9"/>
    </row>
    <row r="897" spans="1:7" x14ac:dyDescent="0.4">
      <c r="A897" s="9"/>
      <c r="B897" s="9"/>
      <c r="D897" s="9"/>
      <c r="E897" s="9"/>
      <c r="F897" s="9"/>
      <c r="G897" s="9"/>
    </row>
    <row r="898" spans="1:7" x14ac:dyDescent="0.4">
      <c r="A898" s="9"/>
      <c r="B898" s="9"/>
      <c r="D898" s="9"/>
      <c r="E898" s="9"/>
      <c r="F898" s="9"/>
      <c r="G898" s="9"/>
    </row>
    <row r="899" spans="1:7" x14ac:dyDescent="0.4">
      <c r="A899" s="9"/>
      <c r="B899" s="9"/>
      <c r="D899" s="9"/>
      <c r="E899" s="9"/>
      <c r="F899" s="9"/>
      <c r="G899" s="9"/>
    </row>
    <row r="900" spans="1:7" x14ac:dyDescent="0.4">
      <c r="A900" s="9"/>
      <c r="B900" s="9"/>
      <c r="D900" s="9"/>
      <c r="E900" s="9"/>
      <c r="F900" s="9"/>
      <c r="G900" s="9"/>
    </row>
    <row r="901" spans="1:7" x14ac:dyDescent="0.4">
      <c r="A901" s="9"/>
      <c r="B901" s="9"/>
      <c r="D901" s="9"/>
      <c r="E901" s="9"/>
      <c r="F901" s="9"/>
      <c r="G901" s="9"/>
    </row>
    <row r="902" spans="1:7" x14ac:dyDescent="0.4">
      <c r="A902" s="9"/>
      <c r="B902" s="9"/>
      <c r="D902" s="9"/>
      <c r="E902" s="9"/>
      <c r="F902" s="9"/>
      <c r="G902" s="9"/>
    </row>
    <row r="903" spans="1:7" x14ac:dyDescent="0.4">
      <c r="A903" s="9"/>
      <c r="B903" s="9"/>
      <c r="D903" s="9"/>
      <c r="E903" s="9"/>
      <c r="F903" s="9"/>
      <c r="G903" s="9"/>
    </row>
    <row r="904" spans="1:7" x14ac:dyDescent="0.4">
      <c r="A904" s="9"/>
      <c r="B904" s="9"/>
      <c r="D904" s="9"/>
      <c r="E904" s="9"/>
      <c r="F904" s="9"/>
      <c r="G904" s="9"/>
    </row>
    <row r="905" spans="1:7" x14ac:dyDescent="0.4">
      <c r="A905" s="9"/>
      <c r="B905" s="9"/>
      <c r="D905" s="9"/>
      <c r="E905" s="9"/>
      <c r="F905" s="9"/>
      <c r="G905" s="9"/>
    </row>
    <row r="906" spans="1:7" x14ac:dyDescent="0.4">
      <c r="A906" s="9"/>
      <c r="B906" s="9"/>
      <c r="D906" s="9"/>
      <c r="E906" s="9"/>
      <c r="F906" s="9"/>
      <c r="G906" s="9"/>
    </row>
    <row r="907" spans="1:7" x14ac:dyDescent="0.4">
      <c r="A907" s="9"/>
      <c r="B907" s="9"/>
      <c r="D907" s="9"/>
      <c r="E907" s="9"/>
      <c r="F907" s="9"/>
      <c r="G907" s="9"/>
    </row>
    <row r="908" spans="1:7" x14ac:dyDescent="0.4">
      <c r="A908" s="9"/>
      <c r="B908" s="9"/>
      <c r="D908" s="9"/>
      <c r="E908" s="9"/>
      <c r="F908" s="9"/>
      <c r="G908" s="9"/>
    </row>
    <row r="909" spans="1:7" x14ac:dyDescent="0.4">
      <c r="A909" s="9"/>
      <c r="B909" s="9"/>
      <c r="D909" s="9"/>
      <c r="E909" s="9"/>
      <c r="F909" s="9"/>
      <c r="G909" s="9"/>
    </row>
    <row r="910" spans="1:7" x14ac:dyDescent="0.4">
      <c r="A910" s="9"/>
      <c r="B910" s="9"/>
      <c r="D910" s="9"/>
      <c r="E910" s="9"/>
      <c r="F910" s="9"/>
      <c r="G910" s="9"/>
    </row>
    <row r="911" spans="1:7" x14ac:dyDescent="0.4">
      <c r="A911" s="9"/>
      <c r="B911" s="9"/>
      <c r="D911" s="9"/>
      <c r="E911" s="9"/>
      <c r="F911" s="9"/>
      <c r="G911" s="9"/>
    </row>
    <row r="912" spans="1:7" x14ac:dyDescent="0.4">
      <c r="A912" s="9"/>
      <c r="B912" s="9"/>
      <c r="D912" s="9"/>
      <c r="E912" s="9"/>
      <c r="F912" s="9"/>
      <c r="G912" s="9"/>
    </row>
    <row r="913" spans="1:7" x14ac:dyDescent="0.4">
      <c r="A913" s="9"/>
      <c r="B913" s="9"/>
      <c r="D913" s="9"/>
      <c r="E913" s="9"/>
      <c r="F913" s="9"/>
      <c r="G913" s="9"/>
    </row>
    <row r="914" spans="1:7" x14ac:dyDescent="0.4">
      <c r="A914" s="9"/>
      <c r="B914" s="9"/>
      <c r="D914" s="9"/>
      <c r="E914" s="9"/>
      <c r="F914" s="9"/>
      <c r="G914" s="9"/>
    </row>
    <row r="915" spans="1:7" x14ac:dyDescent="0.4">
      <c r="A915" s="9"/>
      <c r="B915" s="9"/>
      <c r="D915" s="9"/>
      <c r="E915" s="9"/>
      <c r="F915" s="9"/>
      <c r="G915" s="9"/>
    </row>
    <row r="916" spans="1:7" x14ac:dyDescent="0.4">
      <c r="A916" s="9"/>
      <c r="B916" s="9"/>
      <c r="D916" s="9"/>
      <c r="E916" s="9"/>
      <c r="F916" s="9"/>
      <c r="G916" s="9"/>
    </row>
    <row r="917" spans="1:7" x14ac:dyDescent="0.4">
      <c r="A917" s="9"/>
      <c r="B917" s="9"/>
      <c r="D917" s="9"/>
      <c r="E917" s="9"/>
      <c r="F917" s="9"/>
      <c r="G917" s="9"/>
    </row>
    <row r="918" spans="1:7" x14ac:dyDescent="0.4">
      <c r="A918" s="9"/>
      <c r="B918" s="9"/>
      <c r="D918" s="9"/>
      <c r="E918" s="9"/>
      <c r="F918" s="9"/>
      <c r="G918" s="9"/>
    </row>
    <row r="919" spans="1:7" x14ac:dyDescent="0.4">
      <c r="A919" s="9"/>
      <c r="B919" s="9"/>
      <c r="D919" s="9"/>
      <c r="E919" s="9"/>
      <c r="F919" s="9"/>
      <c r="G919" s="9"/>
    </row>
    <row r="920" spans="1:7" x14ac:dyDescent="0.4">
      <c r="A920" s="9"/>
      <c r="B920" s="9"/>
      <c r="D920" s="9"/>
      <c r="E920" s="9"/>
      <c r="F920" s="9"/>
      <c r="G920" s="9"/>
    </row>
    <row r="921" spans="1:7" x14ac:dyDescent="0.4">
      <c r="A921" s="9"/>
      <c r="B921" s="9"/>
      <c r="D921" s="9"/>
      <c r="E921" s="9"/>
      <c r="F921" s="9"/>
      <c r="G921" s="9"/>
    </row>
    <row r="922" spans="1:7" x14ac:dyDescent="0.4">
      <c r="A922" s="9"/>
      <c r="B922" s="9"/>
      <c r="D922" s="9"/>
      <c r="E922" s="9"/>
      <c r="F922" s="9"/>
      <c r="G922" s="9"/>
    </row>
    <row r="923" spans="1:7" x14ac:dyDescent="0.4">
      <c r="A923" s="9"/>
      <c r="B923" s="9"/>
      <c r="D923" s="9"/>
      <c r="E923" s="9"/>
      <c r="F923" s="9"/>
      <c r="G923" s="9"/>
    </row>
    <row r="924" spans="1:7" x14ac:dyDescent="0.4">
      <c r="A924" s="9"/>
      <c r="B924" s="9"/>
      <c r="D924" s="9"/>
      <c r="E924" s="9"/>
      <c r="F924" s="9"/>
      <c r="G924" s="9"/>
    </row>
    <row r="925" spans="1:7" x14ac:dyDescent="0.4">
      <c r="A925" s="9"/>
      <c r="B925" s="9"/>
      <c r="D925" s="9"/>
      <c r="E925" s="9"/>
      <c r="F925" s="9"/>
      <c r="G925" s="9"/>
    </row>
    <row r="926" spans="1:7" x14ac:dyDescent="0.4">
      <c r="A926" s="9"/>
      <c r="B926" s="9"/>
      <c r="D926" s="9"/>
      <c r="E926" s="9"/>
      <c r="F926" s="9"/>
      <c r="G926" s="9"/>
    </row>
    <row r="927" spans="1:7" x14ac:dyDescent="0.4">
      <c r="A927" s="9"/>
      <c r="B927" s="9"/>
      <c r="D927" s="9"/>
      <c r="E927" s="9"/>
      <c r="F927" s="9"/>
      <c r="G927" s="9"/>
    </row>
    <row r="928" spans="1:7" x14ac:dyDescent="0.4">
      <c r="A928" s="9"/>
      <c r="B928" s="9"/>
      <c r="D928" s="9"/>
      <c r="E928" s="9"/>
      <c r="F928" s="9"/>
      <c r="G928" s="9"/>
    </row>
    <row r="929" spans="1:7" x14ac:dyDescent="0.4">
      <c r="A929" s="9"/>
      <c r="B929" s="9"/>
      <c r="D929" s="9"/>
      <c r="E929" s="9"/>
      <c r="F929" s="9"/>
      <c r="G929" s="9"/>
    </row>
    <row r="930" spans="1:7" x14ac:dyDescent="0.4">
      <c r="A930" s="9"/>
      <c r="B930" s="9"/>
      <c r="D930" s="9"/>
      <c r="E930" s="9"/>
      <c r="F930" s="9"/>
      <c r="G930" s="9"/>
    </row>
    <row r="931" spans="1:7" x14ac:dyDescent="0.4">
      <c r="A931" s="9"/>
      <c r="B931" s="9"/>
      <c r="D931" s="9"/>
      <c r="E931" s="9"/>
      <c r="F931" s="9"/>
      <c r="G931" s="9"/>
    </row>
    <row r="932" spans="1:7" x14ac:dyDescent="0.4">
      <c r="A932" s="9"/>
      <c r="B932" s="9"/>
      <c r="D932" s="9"/>
      <c r="E932" s="9"/>
      <c r="F932" s="9"/>
      <c r="G932" s="9"/>
    </row>
    <row r="933" spans="1:7" x14ac:dyDescent="0.4">
      <c r="A933" s="9"/>
      <c r="B933" s="9"/>
      <c r="D933" s="9"/>
      <c r="E933" s="9"/>
      <c r="F933" s="9"/>
      <c r="G933" s="9"/>
    </row>
    <row r="934" spans="1:7" x14ac:dyDescent="0.4">
      <c r="A934" s="9"/>
      <c r="B934" s="9"/>
      <c r="D934" s="9"/>
      <c r="E934" s="9"/>
      <c r="F934" s="9"/>
      <c r="G934" s="9"/>
    </row>
    <row r="935" spans="1:7" x14ac:dyDescent="0.4">
      <c r="A935" s="9"/>
      <c r="B935" s="9"/>
      <c r="D935" s="9"/>
      <c r="E935" s="9"/>
      <c r="F935" s="9"/>
      <c r="G935" s="9"/>
    </row>
    <row r="936" spans="1:7" x14ac:dyDescent="0.4">
      <c r="A936" s="9"/>
      <c r="B936" s="9"/>
      <c r="D936" s="9"/>
      <c r="E936" s="9"/>
      <c r="F936" s="9"/>
      <c r="G936" s="9"/>
    </row>
    <row r="937" spans="1:7" x14ac:dyDescent="0.4">
      <c r="A937" s="9"/>
      <c r="B937" s="9"/>
      <c r="D937" s="9"/>
      <c r="E937" s="9"/>
      <c r="F937" s="9"/>
      <c r="G937" s="9"/>
    </row>
    <row r="938" spans="1:7" x14ac:dyDescent="0.4">
      <c r="A938" s="9"/>
      <c r="B938" s="9"/>
      <c r="D938" s="9"/>
      <c r="E938" s="9"/>
      <c r="F938" s="9"/>
      <c r="G938" s="9"/>
    </row>
    <row r="939" spans="1:7" x14ac:dyDescent="0.4">
      <c r="A939" s="9"/>
      <c r="B939" s="9"/>
      <c r="D939" s="9"/>
      <c r="E939" s="9"/>
      <c r="F939" s="9"/>
      <c r="G939" s="9"/>
    </row>
    <row r="940" spans="1:7" x14ac:dyDescent="0.4">
      <c r="A940" s="9"/>
      <c r="B940" s="9"/>
      <c r="D940" s="9"/>
      <c r="E940" s="9"/>
      <c r="F940" s="9"/>
      <c r="G940" s="9"/>
    </row>
    <row r="941" spans="1:7" x14ac:dyDescent="0.4">
      <c r="A941" s="9"/>
      <c r="B941" s="9"/>
      <c r="D941" s="9"/>
      <c r="E941" s="9"/>
      <c r="F941" s="9"/>
      <c r="G941" s="9"/>
    </row>
    <row r="942" spans="1:7" x14ac:dyDescent="0.4">
      <c r="A942" s="9"/>
      <c r="B942" s="9"/>
      <c r="D942" s="9"/>
      <c r="E942" s="9"/>
      <c r="F942" s="9"/>
      <c r="G942" s="9"/>
    </row>
    <row r="943" spans="1:7" x14ac:dyDescent="0.4">
      <c r="A943" s="9"/>
      <c r="B943" s="9"/>
      <c r="D943" s="9"/>
      <c r="E943" s="9"/>
      <c r="F943" s="9"/>
      <c r="G943" s="9"/>
    </row>
    <row r="944" spans="1:7" x14ac:dyDescent="0.4">
      <c r="A944" s="9"/>
      <c r="B944" s="9"/>
      <c r="D944" s="9"/>
      <c r="E944" s="9"/>
      <c r="F944" s="9"/>
      <c r="G944" s="9"/>
    </row>
    <row r="945" spans="1:7" x14ac:dyDescent="0.4">
      <c r="A945" s="9"/>
      <c r="B945" s="9"/>
      <c r="D945" s="9"/>
      <c r="E945" s="9"/>
      <c r="F945" s="9"/>
      <c r="G945" s="9"/>
    </row>
    <row r="946" spans="1:7" x14ac:dyDescent="0.4">
      <c r="A946" s="9"/>
      <c r="B946" s="9"/>
      <c r="D946" s="9"/>
      <c r="E946" s="9"/>
      <c r="F946" s="9"/>
      <c r="G946" s="9"/>
    </row>
    <row r="947" spans="1:7" x14ac:dyDescent="0.4">
      <c r="A947" s="9"/>
      <c r="B947" s="9"/>
      <c r="D947" s="9"/>
      <c r="E947" s="9"/>
      <c r="F947" s="9"/>
      <c r="G947" s="9"/>
    </row>
    <row r="948" spans="1:7" x14ac:dyDescent="0.4">
      <c r="A948" s="9"/>
      <c r="B948" s="9"/>
      <c r="D948" s="9"/>
      <c r="E948" s="9"/>
      <c r="F948" s="9"/>
      <c r="G948" s="9"/>
    </row>
    <row r="949" spans="1:7" x14ac:dyDescent="0.4">
      <c r="A949" s="9"/>
      <c r="B949" s="9"/>
      <c r="D949" s="9"/>
      <c r="E949" s="9"/>
      <c r="F949" s="9"/>
      <c r="G949" s="9"/>
    </row>
    <row r="950" spans="1:7" x14ac:dyDescent="0.4">
      <c r="A950" s="9"/>
      <c r="B950" s="9"/>
      <c r="D950" s="9"/>
      <c r="E950" s="9"/>
      <c r="F950" s="9"/>
      <c r="G950" s="9"/>
    </row>
    <row r="951" spans="1:7" x14ac:dyDescent="0.4">
      <c r="A951" s="9"/>
      <c r="B951" s="9"/>
      <c r="D951" s="9"/>
      <c r="E951" s="9"/>
      <c r="F951" s="9"/>
      <c r="G951" s="9"/>
    </row>
    <row r="952" spans="1:7" x14ac:dyDescent="0.4">
      <c r="A952" s="9"/>
      <c r="B952" s="9"/>
      <c r="D952" s="9"/>
      <c r="E952" s="9"/>
      <c r="F952" s="9"/>
      <c r="G952" s="9"/>
    </row>
    <row r="953" spans="1:7" x14ac:dyDescent="0.4">
      <c r="A953" s="9"/>
      <c r="B953" s="9"/>
      <c r="D953" s="9"/>
      <c r="E953" s="9"/>
      <c r="F953" s="9"/>
      <c r="G953" s="9"/>
    </row>
    <row r="954" spans="1:7" x14ac:dyDescent="0.4">
      <c r="A954" s="9"/>
      <c r="B954" s="9"/>
      <c r="D954" s="9"/>
      <c r="E954" s="9"/>
      <c r="F954" s="9"/>
      <c r="G954" s="9"/>
    </row>
    <row r="955" spans="1:7" x14ac:dyDescent="0.4">
      <c r="A955" s="9"/>
      <c r="B955" s="9"/>
      <c r="D955" s="9"/>
      <c r="E955" s="9"/>
      <c r="F955" s="9"/>
      <c r="G955" s="9"/>
    </row>
    <row r="956" spans="1:7" x14ac:dyDescent="0.4">
      <c r="A956" s="9"/>
      <c r="B956" s="9"/>
      <c r="D956" s="9"/>
      <c r="E956" s="9"/>
      <c r="F956" s="9"/>
      <c r="G956" s="9"/>
    </row>
    <row r="957" spans="1:7" x14ac:dyDescent="0.4">
      <c r="A957" s="9"/>
      <c r="B957" s="9"/>
      <c r="D957" s="9"/>
      <c r="E957" s="9"/>
      <c r="F957" s="9"/>
      <c r="G957" s="9"/>
    </row>
    <row r="958" spans="1:7" x14ac:dyDescent="0.4">
      <c r="A958" s="9"/>
      <c r="B958" s="9"/>
      <c r="D958" s="9"/>
      <c r="E958" s="9"/>
      <c r="F958" s="9"/>
      <c r="G958" s="9"/>
    </row>
    <row r="959" spans="1:7" x14ac:dyDescent="0.4">
      <c r="A959" s="9"/>
      <c r="B959" s="9"/>
      <c r="D959" s="9"/>
      <c r="E959" s="9"/>
      <c r="F959" s="9"/>
      <c r="G959" s="9"/>
    </row>
    <row r="960" spans="1:7" x14ac:dyDescent="0.4">
      <c r="A960" s="9"/>
      <c r="B960" s="9"/>
      <c r="D960" s="9"/>
      <c r="E960" s="9"/>
      <c r="F960" s="9"/>
      <c r="G960" s="9"/>
    </row>
    <row r="961" spans="1:7" x14ac:dyDescent="0.4">
      <c r="A961" s="9"/>
      <c r="B961" s="9"/>
      <c r="D961" s="9"/>
      <c r="E961" s="9"/>
      <c r="F961" s="9"/>
      <c r="G961" s="9"/>
    </row>
    <row r="962" spans="1:7" x14ac:dyDescent="0.4">
      <c r="A962" s="9"/>
      <c r="B962" s="9"/>
      <c r="D962" s="9"/>
      <c r="E962" s="9"/>
      <c r="F962" s="9"/>
      <c r="G962" s="9"/>
    </row>
    <row r="963" spans="1:7" x14ac:dyDescent="0.4">
      <c r="A963" s="9"/>
      <c r="B963" s="9"/>
      <c r="D963" s="9"/>
      <c r="E963" s="9"/>
      <c r="F963" s="9"/>
      <c r="G963" s="9"/>
    </row>
    <row r="964" spans="1:7" x14ac:dyDescent="0.4">
      <c r="A964" s="9"/>
      <c r="B964" s="9"/>
      <c r="D964" s="9"/>
      <c r="E964" s="9"/>
      <c r="F964" s="9"/>
      <c r="G964" s="9"/>
    </row>
    <row r="965" spans="1:7" x14ac:dyDescent="0.4">
      <c r="A965" s="9"/>
      <c r="B965" s="9"/>
      <c r="D965" s="9"/>
      <c r="E965" s="9"/>
      <c r="F965" s="9"/>
      <c r="G965" s="9"/>
    </row>
    <row r="966" spans="1:7" x14ac:dyDescent="0.4">
      <c r="A966" s="9"/>
      <c r="B966" s="9"/>
      <c r="D966" s="9"/>
      <c r="E966" s="9"/>
      <c r="F966" s="9"/>
      <c r="G966" s="9"/>
    </row>
    <row r="967" spans="1:7" x14ac:dyDescent="0.4">
      <c r="A967" s="9"/>
      <c r="B967" s="9"/>
      <c r="D967" s="9"/>
      <c r="E967" s="9"/>
      <c r="F967" s="9"/>
      <c r="G967" s="9"/>
    </row>
    <row r="968" spans="1:7" x14ac:dyDescent="0.4">
      <c r="A968" s="9"/>
      <c r="B968" s="9"/>
      <c r="D968" s="9"/>
      <c r="E968" s="9"/>
      <c r="F968" s="9"/>
      <c r="G968" s="9"/>
    </row>
    <row r="969" spans="1:7" x14ac:dyDescent="0.4">
      <c r="A969" s="9"/>
      <c r="B969" s="9"/>
      <c r="D969" s="9"/>
      <c r="E969" s="9"/>
      <c r="F969" s="9"/>
      <c r="G969" s="9"/>
    </row>
    <row r="970" spans="1:7" x14ac:dyDescent="0.4">
      <c r="A970" s="9"/>
      <c r="B970" s="9"/>
      <c r="D970" s="9"/>
      <c r="E970" s="9"/>
      <c r="F970" s="9"/>
      <c r="G970" s="9"/>
    </row>
    <row r="971" spans="1:7" x14ac:dyDescent="0.4">
      <c r="A971" s="9"/>
      <c r="B971" s="9"/>
      <c r="D971" s="9"/>
      <c r="E971" s="9"/>
      <c r="F971" s="9"/>
      <c r="G971" s="9"/>
    </row>
    <row r="972" spans="1:7" x14ac:dyDescent="0.4">
      <c r="A972" s="9"/>
      <c r="B972" s="9"/>
      <c r="D972" s="9"/>
      <c r="E972" s="9"/>
      <c r="F972" s="9"/>
      <c r="G972" s="9"/>
    </row>
    <row r="973" spans="1:7" x14ac:dyDescent="0.4">
      <c r="A973" s="9"/>
      <c r="B973" s="9"/>
      <c r="D973" s="9"/>
      <c r="E973" s="9"/>
      <c r="F973" s="9"/>
      <c r="G973" s="9"/>
    </row>
    <row r="974" spans="1:7" x14ac:dyDescent="0.4">
      <c r="A974" s="9"/>
      <c r="B974" s="9"/>
      <c r="D974" s="9"/>
      <c r="E974" s="9"/>
      <c r="F974" s="9"/>
      <c r="G974" s="9"/>
    </row>
    <row r="975" spans="1:7" x14ac:dyDescent="0.4">
      <c r="A975" s="9"/>
      <c r="B975" s="9"/>
      <c r="D975" s="9"/>
      <c r="E975" s="9"/>
      <c r="F975" s="9"/>
      <c r="G975" s="9"/>
    </row>
    <row r="976" spans="1:7" x14ac:dyDescent="0.4">
      <c r="A976" s="9"/>
      <c r="B976" s="9"/>
      <c r="D976" s="9"/>
      <c r="E976" s="9"/>
      <c r="F976" s="9"/>
      <c r="G976" s="9"/>
    </row>
    <row r="977" spans="1:7" x14ac:dyDescent="0.4">
      <c r="A977" s="9"/>
      <c r="B977" s="9"/>
      <c r="D977" s="9"/>
      <c r="E977" s="9"/>
      <c r="F977" s="9"/>
      <c r="G977" s="9"/>
    </row>
    <row r="978" spans="1:7" x14ac:dyDescent="0.4">
      <c r="A978" s="9"/>
      <c r="B978" s="9"/>
      <c r="D978" s="9"/>
      <c r="E978" s="9"/>
      <c r="F978" s="9"/>
      <c r="G978" s="9"/>
    </row>
    <row r="979" spans="1:7" x14ac:dyDescent="0.4">
      <c r="A979" s="9"/>
      <c r="B979" s="9"/>
      <c r="D979" s="9"/>
      <c r="E979" s="9"/>
      <c r="F979" s="9"/>
      <c r="G979" s="9"/>
    </row>
    <row r="980" spans="1:7" x14ac:dyDescent="0.4">
      <c r="A980" s="9"/>
      <c r="B980" s="9"/>
      <c r="D980" s="9"/>
      <c r="E980" s="9"/>
      <c r="F980" s="9"/>
      <c r="G980" s="9"/>
    </row>
    <row r="981" spans="1:7" x14ac:dyDescent="0.4">
      <c r="A981" s="9"/>
      <c r="B981" s="9"/>
      <c r="D981" s="9"/>
      <c r="E981" s="9"/>
      <c r="F981" s="9"/>
      <c r="G981" s="9"/>
    </row>
    <row r="982" spans="1:7" x14ac:dyDescent="0.4">
      <c r="A982" s="9"/>
      <c r="B982" s="9"/>
      <c r="D982" s="9"/>
      <c r="E982" s="9"/>
      <c r="F982" s="9"/>
      <c r="G982" s="9"/>
    </row>
    <row r="983" spans="1:7" x14ac:dyDescent="0.4">
      <c r="A983" s="9"/>
      <c r="B983" s="9"/>
      <c r="D983" s="9"/>
      <c r="E983" s="9"/>
      <c r="F983" s="9"/>
      <c r="G983" s="9"/>
    </row>
    <row r="984" spans="1:7" x14ac:dyDescent="0.4">
      <c r="A984" s="9"/>
      <c r="B984" s="9"/>
      <c r="D984" s="9"/>
      <c r="E984" s="9"/>
      <c r="F984" s="9"/>
      <c r="G984" s="9"/>
    </row>
    <row r="985" spans="1:7" x14ac:dyDescent="0.4">
      <c r="A985" s="9"/>
      <c r="B985" s="9"/>
      <c r="D985" s="9"/>
      <c r="E985" s="9"/>
      <c r="F985" s="9"/>
      <c r="G985" s="9"/>
    </row>
    <row r="986" spans="1:7" x14ac:dyDescent="0.4">
      <c r="A986" s="9"/>
      <c r="B986" s="9"/>
      <c r="D986" s="9"/>
      <c r="E986" s="9"/>
      <c r="F986" s="9"/>
      <c r="G986" s="9"/>
    </row>
    <row r="987" spans="1:7" x14ac:dyDescent="0.4">
      <c r="A987" s="9"/>
      <c r="B987" s="9"/>
      <c r="D987" s="9"/>
      <c r="E987" s="9"/>
      <c r="F987" s="9"/>
      <c r="G987" s="9"/>
    </row>
    <row r="988" spans="1:7" x14ac:dyDescent="0.4">
      <c r="A988" s="9"/>
      <c r="B988" s="9"/>
      <c r="D988" s="9"/>
      <c r="E988" s="9"/>
      <c r="F988" s="9"/>
      <c r="G988" s="9"/>
    </row>
    <row r="989" spans="1:7" x14ac:dyDescent="0.4">
      <c r="A989" s="9"/>
      <c r="B989" s="9"/>
      <c r="D989" s="9"/>
      <c r="E989" s="9"/>
      <c r="F989" s="9"/>
      <c r="G989" s="9"/>
    </row>
    <row r="990" spans="1:7" x14ac:dyDescent="0.4">
      <c r="A990" s="9"/>
      <c r="B990" s="9"/>
      <c r="D990" s="9"/>
      <c r="E990" s="9"/>
      <c r="F990" s="9"/>
      <c r="G990" s="9"/>
    </row>
    <row r="991" spans="1:7" x14ac:dyDescent="0.4">
      <c r="A991" s="9"/>
      <c r="B991" s="9"/>
      <c r="D991" s="9"/>
      <c r="E991" s="9"/>
      <c r="F991" s="9"/>
      <c r="G991" s="9"/>
    </row>
    <row r="992" spans="1:7" x14ac:dyDescent="0.4">
      <c r="A992" s="9"/>
      <c r="B992" s="9"/>
      <c r="D992" s="9"/>
      <c r="E992" s="9"/>
      <c r="F992" s="9"/>
      <c r="G992" s="9"/>
    </row>
    <row r="993" spans="1:7" x14ac:dyDescent="0.4">
      <c r="A993" s="9"/>
      <c r="B993" s="9"/>
      <c r="D993" s="9"/>
      <c r="E993" s="9"/>
      <c r="F993" s="9"/>
      <c r="G993" s="9"/>
    </row>
    <row r="994" spans="1:7" x14ac:dyDescent="0.4">
      <c r="A994" s="9"/>
      <c r="B994" s="9"/>
      <c r="D994" s="9"/>
      <c r="E994" s="9"/>
      <c r="F994" s="9"/>
      <c r="G994" s="9"/>
    </row>
    <row r="995" spans="1:7" x14ac:dyDescent="0.4">
      <c r="A995" s="9"/>
      <c r="B995" s="9"/>
      <c r="D995" s="9"/>
      <c r="E995" s="9"/>
      <c r="F995" s="9"/>
      <c r="G995" s="9"/>
    </row>
    <row r="996" spans="1:7" x14ac:dyDescent="0.4">
      <c r="A996" s="9"/>
      <c r="B996" s="9"/>
      <c r="D996" s="9"/>
      <c r="E996" s="9"/>
      <c r="F996" s="9"/>
      <c r="G996" s="9"/>
    </row>
    <row r="997" spans="1:7" x14ac:dyDescent="0.4">
      <c r="A997" s="9"/>
      <c r="B997" s="9"/>
      <c r="D997" s="9"/>
      <c r="E997" s="9"/>
      <c r="F997" s="9"/>
      <c r="G997" s="9"/>
    </row>
    <row r="998" spans="1:7" x14ac:dyDescent="0.4">
      <c r="A998" s="9"/>
      <c r="B998" s="9"/>
      <c r="D998" s="9"/>
      <c r="E998" s="9"/>
      <c r="F998" s="9"/>
      <c r="G998" s="9"/>
    </row>
    <row r="999" spans="1:7" x14ac:dyDescent="0.4">
      <c r="A999" s="9"/>
      <c r="B999" s="9"/>
      <c r="D999" s="9"/>
      <c r="E999" s="9"/>
      <c r="F999" s="9"/>
      <c r="G999" s="9"/>
    </row>
    <row r="1000" spans="1:7" x14ac:dyDescent="0.4">
      <c r="A1000" s="9"/>
      <c r="B1000" s="9"/>
      <c r="D1000" s="9"/>
      <c r="E1000" s="9"/>
      <c r="F1000" s="9"/>
      <c r="G1000" s="9"/>
    </row>
    <row r="1001" spans="1:7" x14ac:dyDescent="0.4">
      <c r="A1001" s="9"/>
      <c r="B1001" s="9"/>
      <c r="D1001" s="9"/>
      <c r="E1001" s="9"/>
      <c r="F1001" s="9"/>
      <c r="G1001" s="9"/>
    </row>
    <row r="1002" spans="1:7" x14ac:dyDescent="0.4">
      <c r="A1002" s="9"/>
      <c r="B1002" s="9"/>
      <c r="D1002" s="9"/>
      <c r="E1002" s="9"/>
      <c r="F1002" s="9"/>
      <c r="G1002" s="9"/>
    </row>
    <row r="1003" spans="1:7" x14ac:dyDescent="0.4">
      <c r="A1003" s="9"/>
      <c r="B1003" s="9"/>
      <c r="D1003" s="9"/>
      <c r="E1003" s="9"/>
      <c r="F1003" s="9"/>
      <c r="G1003" s="9"/>
    </row>
    <row r="1004" spans="1:7" x14ac:dyDescent="0.4">
      <c r="A1004" s="9"/>
      <c r="B1004" s="9"/>
      <c r="D1004" s="9"/>
      <c r="E1004" s="9"/>
      <c r="F1004" s="9"/>
      <c r="G1004" s="9"/>
    </row>
    <row r="1005" spans="1:7" x14ac:dyDescent="0.4">
      <c r="A1005" s="9"/>
      <c r="B1005" s="9"/>
      <c r="D1005" s="9"/>
      <c r="E1005" s="9"/>
      <c r="F1005" s="9"/>
      <c r="G1005" s="9"/>
    </row>
    <row r="1006" spans="1:7" x14ac:dyDescent="0.4">
      <c r="A1006" s="9"/>
      <c r="B1006" s="9"/>
      <c r="D1006" s="9"/>
      <c r="E1006" s="9"/>
      <c r="F1006" s="9"/>
      <c r="G1006" s="9"/>
    </row>
    <row r="1007" spans="1:7" x14ac:dyDescent="0.4">
      <c r="A1007" s="9"/>
      <c r="B1007" s="9"/>
      <c r="D1007" s="9"/>
      <c r="E1007" s="9"/>
      <c r="F1007" s="9"/>
      <c r="G1007" s="9"/>
    </row>
    <row r="1008" spans="1:7" x14ac:dyDescent="0.4">
      <c r="A1008" s="9"/>
      <c r="B1008" s="9"/>
      <c r="D1008" s="9"/>
      <c r="E1008" s="9"/>
      <c r="F1008" s="9"/>
      <c r="G1008" s="9"/>
    </row>
    <row r="1009" spans="1:7" x14ac:dyDescent="0.4">
      <c r="A1009" s="9"/>
      <c r="B1009" s="9"/>
      <c r="D1009" s="9"/>
      <c r="E1009" s="9"/>
      <c r="F1009" s="9"/>
      <c r="G1009" s="9"/>
    </row>
    <row r="1010" spans="1:7" x14ac:dyDescent="0.4">
      <c r="A1010" s="9"/>
      <c r="B1010" s="9"/>
      <c r="D1010" s="9"/>
      <c r="E1010" s="9"/>
      <c r="F1010" s="9"/>
      <c r="G1010" s="9"/>
    </row>
    <row r="1011" spans="1:7" x14ac:dyDescent="0.4">
      <c r="A1011" s="9"/>
      <c r="B1011" s="9"/>
      <c r="D1011" s="9"/>
      <c r="E1011" s="9"/>
      <c r="F1011" s="9"/>
      <c r="G1011" s="9"/>
    </row>
    <row r="1012" spans="1:7" x14ac:dyDescent="0.4">
      <c r="A1012" s="9"/>
      <c r="B1012" s="9"/>
      <c r="D1012" s="9"/>
      <c r="E1012" s="9"/>
      <c r="F1012" s="9"/>
      <c r="G1012" s="9"/>
    </row>
    <row r="1013" spans="1:7" x14ac:dyDescent="0.4">
      <c r="A1013" s="9"/>
      <c r="B1013" s="9"/>
      <c r="D1013" s="9"/>
      <c r="E1013" s="9"/>
      <c r="F1013" s="9"/>
      <c r="G1013" s="9"/>
    </row>
    <row r="1014" spans="1:7" x14ac:dyDescent="0.4">
      <c r="A1014" s="9"/>
      <c r="B1014" s="9"/>
      <c r="D1014" s="9"/>
      <c r="E1014" s="9"/>
      <c r="F1014" s="9"/>
      <c r="G1014" s="9"/>
    </row>
    <row r="1015" spans="1:7" x14ac:dyDescent="0.4">
      <c r="A1015" s="9"/>
      <c r="B1015" s="9"/>
      <c r="D1015" s="9"/>
      <c r="E1015" s="9"/>
      <c r="F1015" s="9"/>
      <c r="G1015" s="9"/>
    </row>
    <row r="1016" spans="1:7" x14ac:dyDescent="0.4">
      <c r="A1016" s="9"/>
      <c r="B1016" s="9"/>
      <c r="D1016" s="9"/>
      <c r="E1016" s="9"/>
      <c r="F1016" s="9"/>
      <c r="G1016" s="9"/>
    </row>
    <row r="1017" spans="1:7" x14ac:dyDescent="0.4">
      <c r="A1017" s="9"/>
      <c r="B1017" s="9"/>
      <c r="D1017" s="9"/>
      <c r="E1017" s="9"/>
      <c r="F1017" s="9"/>
      <c r="G1017" s="9"/>
    </row>
    <row r="1018" spans="1:7" x14ac:dyDescent="0.4">
      <c r="A1018" s="9"/>
      <c r="B1018" s="9"/>
      <c r="D1018" s="9"/>
      <c r="E1018" s="9"/>
      <c r="F1018" s="9"/>
      <c r="G1018" s="9"/>
    </row>
    <row r="1019" spans="1:7" x14ac:dyDescent="0.4">
      <c r="A1019" s="9"/>
      <c r="B1019" s="9"/>
      <c r="D1019" s="9"/>
      <c r="E1019" s="9"/>
      <c r="F1019" s="9"/>
      <c r="G1019" s="9"/>
    </row>
    <row r="1020" spans="1:7" x14ac:dyDescent="0.4">
      <c r="A1020" s="9"/>
      <c r="B1020" s="9"/>
      <c r="D1020" s="9"/>
      <c r="E1020" s="9"/>
      <c r="F1020" s="9"/>
      <c r="G1020" s="9"/>
    </row>
    <row r="1021" spans="1:7" x14ac:dyDescent="0.4">
      <c r="A1021" s="9"/>
      <c r="B1021" s="9"/>
      <c r="D1021" s="9"/>
      <c r="E1021" s="9"/>
      <c r="F1021" s="9"/>
      <c r="G1021" s="9"/>
    </row>
    <row r="1022" spans="1:7" x14ac:dyDescent="0.4">
      <c r="A1022" s="9"/>
      <c r="B1022" s="9"/>
      <c r="D1022" s="9"/>
      <c r="E1022" s="9"/>
      <c r="F1022" s="9"/>
      <c r="G1022" s="9"/>
    </row>
    <row r="1023" spans="1:7" x14ac:dyDescent="0.4">
      <c r="A1023" s="9"/>
      <c r="B1023" s="9"/>
      <c r="D1023" s="9"/>
      <c r="E1023" s="9"/>
      <c r="F1023" s="9"/>
      <c r="G1023" s="9"/>
    </row>
    <row r="1024" spans="1:7" x14ac:dyDescent="0.4">
      <c r="A1024" s="9"/>
      <c r="B1024" s="9"/>
      <c r="D1024" s="9"/>
      <c r="E1024" s="9"/>
      <c r="F1024" s="9"/>
      <c r="G1024" s="9"/>
    </row>
    <row r="1025" spans="1:7" x14ac:dyDescent="0.4">
      <c r="A1025" s="9"/>
      <c r="B1025" s="9"/>
      <c r="D1025" s="9"/>
      <c r="E1025" s="9"/>
      <c r="F1025" s="9"/>
      <c r="G1025" s="9"/>
    </row>
    <row r="1026" spans="1:7" x14ac:dyDescent="0.4">
      <c r="A1026" s="9"/>
      <c r="B1026" s="9"/>
      <c r="D1026" s="9"/>
      <c r="E1026" s="9"/>
      <c r="F1026" s="9"/>
      <c r="G1026" s="9"/>
    </row>
    <row r="1027" spans="1:7" x14ac:dyDescent="0.4">
      <c r="A1027" s="9"/>
      <c r="B1027" s="9"/>
      <c r="D1027" s="9"/>
      <c r="E1027" s="9"/>
      <c r="F1027" s="9"/>
      <c r="G1027" s="9"/>
    </row>
    <row r="1028" spans="1:7" x14ac:dyDescent="0.4">
      <c r="A1028" s="9"/>
      <c r="B1028" s="9"/>
      <c r="D1028" s="9"/>
      <c r="E1028" s="9"/>
      <c r="F1028" s="9"/>
      <c r="G1028" s="9"/>
    </row>
    <row r="1029" spans="1:7" x14ac:dyDescent="0.4">
      <c r="A1029" s="9"/>
      <c r="B1029" s="9"/>
      <c r="D1029" s="9"/>
      <c r="E1029" s="9"/>
      <c r="F1029" s="9"/>
      <c r="G1029" s="9"/>
    </row>
    <row r="1030" spans="1:7" x14ac:dyDescent="0.4">
      <c r="A1030" s="9"/>
      <c r="B1030" s="9"/>
      <c r="D1030" s="9"/>
      <c r="E1030" s="9"/>
      <c r="F1030" s="9"/>
      <c r="G1030" s="9"/>
    </row>
    <row r="1031" spans="1:7" x14ac:dyDescent="0.4">
      <c r="A1031" s="9"/>
      <c r="B1031" s="9"/>
      <c r="D1031" s="9"/>
      <c r="E1031" s="9"/>
      <c r="F1031" s="9"/>
      <c r="G1031" s="9"/>
    </row>
    <row r="1032" spans="1:7" x14ac:dyDescent="0.4">
      <c r="A1032" s="9"/>
      <c r="B1032" s="9"/>
      <c r="D1032" s="9"/>
      <c r="E1032" s="9"/>
      <c r="F1032" s="9"/>
      <c r="G1032" s="9"/>
    </row>
    <row r="1033" spans="1:7" x14ac:dyDescent="0.4">
      <c r="A1033" s="9"/>
      <c r="B1033" s="9"/>
      <c r="D1033" s="9"/>
      <c r="E1033" s="9"/>
      <c r="F1033" s="9"/>
      <c r="G1033" s="9"/>
    </row>
    <row r="1034" spans="1:7" x14ac:dyDescent="0.4">
      <c r="A1034" s="9"/>
      <c r="B1034" s="9"/>
      <c r="D1034" s="9"/>
      <c r="E1034" s="9"/>
      <c r="F1034" s="9"/>
      <c r="G1034" s="9"/>
    </row>
    <row r="1035" spans="1:7" x14ac:dyDescent="0.4">
      <c r="A1035" s="9"/>
      <c r="B1035" s="9"/>
      <c r="D1035" s="9"/>
      <c r="E1035" s="9"/>
      <c r="F1035" s="9"/>
      <c r="G1035" s="9"/>
    </row>
    <row r="1036" spans="1:7" x14ac:dyDescent="0.4">
      <c r="A1036" s="9"/>
      <c r="B1036" s="9"/>
      <c r="D1036" s="9"/>
      <c r="E1036" s="9"/>
      <c r="F1036" s="9"/>
      <c r="G1036" s="9"/>
    </row>
    <row r="1037" spans="1:7" x14ac:dyDescent="0.4">
      <c r="A1037" s="9"/>
      <c r="B1037" s="9"/>
      <c r="D1037" s="9"/>
      <c r="E1037" s="9"/>
      <c r="F1037" s="9"/>
      <c r="G1037" s="9"/>
    </row>
    <row r="1038" spans="1:7" x14ac:dyDescent="0.4">
      <c r="A1038" s="9"/>
      <c r="B1038" s="9"/>
      <c r="D1038" s="9"/>
      <c r="E1038" s="9"/>
      <c r="F1038" s="9"/>
      <c r="G1038" s="9"/>
    </row>
    <row r="1039" spans="1:7" x14ac:dyDescent="0.4">
      <c r="A1039" s="9"/>
      <c r="B1039" s="9"/>
      <c r="D1039" s="9"/>
      <c r="E1039" s="9"/>
      <c r="F1039" s="9"/>
      <c r="G1039" s="9"/>
    </row>
    <row r="1040" spans="1:7" x14ac:dyDescent="0.4">
      <c r="A1040" s="9"/>
      <c r="B1040" s="9"/>
      <c r="D1040" s="9"/>
      <c r="E1040" s="9"/>
      <c r="F1040" s="9"/>
      <c r="G1040" s="9"/>
    </row>
    <row r="1041" spans="1:7" x14ac:dyDescent="0.4">
      <c r="A1041" s="9"/>
      <c r="B1041" s="9"/>
      <c r="D1041" s="9"/>
      <c r="E1041" s="9"/>
      <c r="F1041" s="9"/>
      <c r="G1041" s="9"/>
    </row>
    <row r="1042" spans="1:7" x14ac:dyDescent="0.4">
      <c r="A1042" s="9"/>
      <c r="B1042" s="9"/>
      <c r="D1042" s="9"/>
      <c r="E1042" s="9"/>
      <c r="F1042" s="9"/>
      <c r="G1042" s="9"/>
    </row>
    <row r="1043" spans="1:7" x14ac:dyDescent="0.4">
      <c r="A1043" s="9"/>
      <c r="B1043" s="9"/>
      <c r="D1043" s="9"/>
      <c r="E1043" s="9"/>
      <c r="F1043" s="9"/>
      <c r="G1043" s="9"/>
    </row>
    <row r="1044" spans="1:7" x14ac:dyDescent="0.4">
      <c r="A1044" s="9"/>
      <c r="B1044" s="9"/>
      <c r="D1044" s="9"/>
      <c r="E1044" s="9"/>
      <c r="F1044" s="9"/>
      <c r="G1044" s="9"/>
    </row>
    <row r="1045" spans="1:7" x14ac:dyDescent="0.4">
      <c r="A1045" s="9"/>
      <c r="B1045" s="9"/>
      <c r="D1045" s="9"/>
      <c r="E1045" s="9"/>
      <c r="F1045" s="9"/>
      <c r="G1045" s="9"/>
    </row>
    <row r="1046" spans="1:7" x14ac:dyDescent="0.4">
      <c r="A1046" s="9"/>
      <c r="B1046" s="9"/>
      <c r="D1046" s="9"/>
      <c r="E1046" s="9"/>
      <c r="F1046" s="9"/>
      <c r="G1046" s="9"/>
    </row>
    <row r="1047" spans="1:7" x14ac:dyDescent="0.4">
      <c r="A1047" s="9"/>
      <c r="B1047" s="9"/>
      <c r="D1047" s="9"/>
      <c r="E1047" s="9"/>
      <c r="F1047" s="9"/>
      <c r="G1047" s="9"/>
    </row>
    <row r="1048" spans="1:7" x14ac:dyDescent="0.4">
      <c r="A1048" s="9"/>
      <c r="B1048" s="9"/>
      <c r="D1048" s="9"/>
      <c r="E1048" s="9"/>
      <c r="F1048" s="9"/>
      <c r="G1048" s="9"/>
    </row>
    <row r="1049" spans="1:7" x14ac:dyDescent="0.4">
      <c r="A1049" s="9"/>
      <c r="B1049" s="9"/>
      <c r="D1049" s="9"/>
      <c r="E1049" s="9"/>
      <c r="F1049" s="9"/>
      <c r="G1049" s="9"/>
    </row>
    <row r="1050" spans="1:7" x14ac:dyDescent="0.4">
      <c r="A1050" s="9"/>
      <c r="B1050" s="9"/>
      <c r="D1050" s="9"/>
      <c r="E1050" s="9"/>
      <c r="F1050" s="9"/>
      <c r="G1050" s="9"/>
    </row>
    <row r="1051" spans="1:7" x14ac:dyDescent="0.4">
      <c r="A1051" s="9"/>
      <c r="B1051" s="9"/>
      <c r="D1051" s="9"/>
      <c r="E1051" s="9"/>
      <c r="F1051" s="9"/>
      <c r="G1051" s="9"/>
    </row>
    <row r="1052" spans="1:7" x14ac:dyDescent="0.4">
      <c r="A1052" s="9"/>
      <c r="B1052" s="9"/>
      <c r="D1052" s="9"/>
      <c r="E1052" s="9"/>
      <c r="F1052" s="9"/>
      <c r="G1052" s="9"/>
    </row>
    <row r="1053" spans="1:7" x14ac:dyDescent="0.4">
      <c r="A1053" s="9"/>
      <c r="B1053" s="9"/>
      <c r="D1053" s="9"/>
      <c r="E1053" s="9"/>
      <c r="F1053" s="9"/>
      <c r="G1053" s="9"/>
    </row>
    <row r="1054" spans="1:7" x14ac:dyDescent="0.4">
      <c r="A1054" s="9"/>
      <c r="B1054" s="9"/>
      <c r="D1054" s="9"/>
      <c r="E1054" s="9"/>
      <c r="F1054" s="9"/>
      <c r="G1054" s="9"/>
    </row>
    <row r="1055" spans="1:7" x14ac:dyDescent="0.4">
      <c r="A1055" s="9"/>
      <c r="B1055" s="9"/>
      <c r="D1055" s="9"/>
      <c r="E1055" s="9"/>
      <c r="F1055" s="9"/>
      <c r="G1055" s="9"/>
    </row>
    <row r="1056" spans="1:7" x14ac:dyDescent="0.4">
      <c r="A1056" s="9"/>
      <c r="B1056" s="9"/>
      <c r="D1056" s="9"/>
      <c r="E1056" s="9"/>
      <c r="F1056" s="9"/>
      <c r="G1056" s="9"/>
    </row>
    <row r="1057" spans="1:7" x14ac:dyDescent="0.4">
      <c r="A1057" s="9"/>
      <c r="B1057" s="9"/>
      <c r="D1057" s="9"/>
      <c r="E1057" s="9"/>
      <c r="F1057" s="9"/>
      <c r="G1057" s="9"/>
    </row>
    <row r="1058" spans="1:7" x14ac:dyDescent="0.4">
      <c r="A1058" s="9"/>
      <c r="B1058" s="9"/>
      <c r="D1058" s="9"/>
      <c r="E1058" s="9"/>
      <c r="F1058" s="9"/>
      <c r="G1058" s="9"/>
    </row>
    <row r="1059" spans="1:7" x14ac:dyDescent="0.4">
      <c r="A1059" s="9"/>
      <c r="B1059" s="9"/>
      <c r="D1059" s="9"/>
      <c r="E1059" s="9"/>
      <c r="F1059" s="9"/>
      <c r="G1059" s="9"/>
    </row>
    <row r="1060" spans="1:7" x14ac:dyDescent="0.4">
      <c r="A1060" s="9"/>
      <c r="B1060" s="9"/>
      <c r="D1060" s="9"/>
      <c r="E1060" s="9"/>
      <c r="F1060" s="9"/>
      <c r="G1060" s="9"/>
    </row>
    <row r="1061" spans="1:7" x14ac:dyDescent="0.4">
      <c r="A1061" s="9"/>
      <c r="B1061" s="9"/>
      <c r="D1061" s="9"/>
      <c r="E1061" s="9"/>
      <c r="F1061" s="9"/>
      <c r="G1061" s="9"/>
    </row>
    <row r="1062" spans="1:7" x14ac:dyDescent="0.4">
      <c r="A1062" s="9"/>
      <c r="B1062" s="9"/>
      <c r="D1062" s="9"/>
      <c r="E1062" s="9"/>
      <c r="F1062" s="9"/>
      <c r="G1062" s="9"/>
    </row>
    <row r="1063" spans="1:7" x14ac:dyDescent="0.4">
      <c r="A1063" s="9"/>
      <c r="B1063" s="9"/>
      <c r="D1063" s="9"/>
      <c r="E1063" s="9"/>
      <c r="F1063" s="9"/>
      <c r="G1063" s="9"/>
    </row>
    <row r="1064" spans="1:7" x14ac:dyDescent="0.4">
      <c r="A1064" s="9"/>
      <c r="B1064" s="9"/>
      <c r="D1064" s="9"/>
      <c r="E1064" s="9"/>
      <c r="F1064" s="9"/>
      <c r="G1064" s="9"/>
    </row>
    <row r="1065" spans="1:7" x14ac:dyDescent="0.4">
      <c r="A1065" s="9"/>
      <c r="B1065" s="9"/>
      <c r="D1065" s="9"/>
      <c r="E1065" s="9"/>
      <c r="F1065" s="9"/>
      <c r="G1065" s="9"/>
    </row>
    <row r="1066" spans="1:7" x14ac:dyDescent="0.4">
      <c r="A1066" s="9"/>
      <c r="B1066" s="9"/>
      <c r="D1066" s="9"/>
      <c r="E1066" s="9"/>
      <c r="F1066" s="9"/>
      <c r="G1066" s="9"/>
    </row>
    <row r="1067" spans="1:7" x14ac:dyDescent="0.4">
      <c r="A1067" s="9"/>
      <c r="B1067" s="9"/>
      <c r="D1067" s="9"/>
      <c r="E1067" s="9"/>
      <c r="F1067" s="9"/>
      <c r="G1067" s="9"/>
    </row>
    <row r="1068" spans="1:7" x14ac:dyDescent="0.4">
      <c r="A1068" s="9"/>
      <c r="B1068" s="9"/>
      <c r="D1068" s="9"/>
      <c r="E1068" s="9"/>
      <c r="F1068" s="9"/>
      <c r="G1068" s="9"/>
    </row>
    <row r="1069" spans="1:7" x14ac:dyDescent="0.4">
      <c r="A1069" s="9"/>
      <c r="B1069" s="9"/>
      <c r="D1069" s="9"/>
      <c r="E1069" s="9"/>
      <c r="F1069" s="9"/>
      <c r="G1069" s="9"/>
    </row>
    <row r="1070" spans="1:7" x14ac:dyDescent="0.4">
      <c r="A1070" s="9"/>
      <c r="B1070" s="9"/>
      <c r="D1070" s="9"/>
      <c r="E1070" s="9"/>
      <c r="F1070" s="9"/>
      <c r="G1070" s="9"/>
    </row>
    <row r="1071" spans="1:7" x14ac:dyDescent="0.4">
      <c r="A1071" s="9"/>
      <c r="B1071" s="9"/>
      <c r="D1071" s="9"/>
      <c r="E1071" s="9"/>
      <c r="F1071" s="9"/>
      <c r="G1071" s="9"/>
    </row>
    <row r="1072" spans="1:7" x14ac:dyDescent="0.4">
      <c r="A1072" s="9"/>
      <c r="B1072" s="9"/>
      <c r="D1072" s="9"/>
      <c r="E1072" s="9"/>
      <c r="F1072" s="9"/>
      <c r="G1072" s="9"/>
    </row>
    <row r="1073" spans="1:7" x14ac:dyDescent="0.4">
      <c r="A1073" s="9"/>
      <c r="B1073" s="9"/>
      <c r="D1073" s="9"/>
      <c r="E1073" s="9"/>
      <c r="F1073" s="9"/>
      <c r="G1073" s="9"/>
    </row>
    <row r="1074" spans="1:7" x14ac:dyDescent="0.4">
      <c r="A1074" s="9"/>
      <c r="B1074" s="9"/>
      <c r="D1074" s="9"/>
      <c r="E1074" s="9"/>
      <c r="F1074" s="9"/>
      <c r="G1074" s="9"/>
    </row>
    <row r="1075" spans="1:7" x14ac:dyDescent="0.4">
      <c r="A1075" s="9"/>
      <c r="B1075" s="9"/>
      <c r="D1075" s="9"/>
      <c r="E1075" s="9"/>
      <c r="F1075" s="9"/>
      <c r="G1075" s="9"/>
    </row>
    <row r="1076" spans="1:7" x14ac:dyDescent="0.4">
      <c r="A1076" s="9"/>
      <c r="B1076" s="9"/>
      <c r="D1076" s="9"/>
      <c r="E1076" s="9"/>
      <c r="F1076" s="9"/>
      <c r="G1076" s="9"/>
    </row>
    <row r="1077" spans="1:7" x14ac:dyDescent="0.4">
      <c r="A1077" s="9"/>
      <c r="B1077" s="9"/>
      <c r="D1077" s="9"/>
      <c r="E1077" s="9"/>
      <c r="F1077" s="9"/>
      <c r="G1077" s="9"/>
    </row>
    <row r="1078" spans="1:7" x14ac:dyDescent="0.4">
      <c r="A1078" s="9"/>
      <c r="B1078" s="9"/>
      <c r="D1078" s="9"/>
      <c r="E1078" s="9"/>
      <c r="F1078" s="9"/>
      <c r="G1078" s="9"/>
    </row>
    <row r="1079" spans="1:7" x14ac:dyDescent="0.4">
      <c r="A1079" s="9"/>
      <c r="B1079" s="9"/>
      <c r="D1079" s="9"/>
      <c r="E1079" s="9"/>
      <c r="F1079" s="9"/>
      <c r="G1079" s="9"/>
    </row>
    <row r="1080" spans="1:7" x14ac:dyDescent="0.4">
      <c r="A1080" s="9"/>
      <c r="B1080" s="9"/>
      <c r="D1080" s="9"/>
      <c r="E1080" s="9"/>
      <c r="F1080" s="9"/>
      <c r="G1080" s="9"/>
    </row>
    <row r="1081" spans="1:7" x14ac:dyDescent="0.4">
      <c r="A1081" s="9"/>
      <c r="B1081" s="9"/>
      <c r="D1081" s="9"/>
      <c r="E1081" s="9"/>
      <c r="F1081" s="9"/>
      <c r="G1081" s="9"/>
    </row>
    <row r="1082" spans="1:7" x14ac:dyDescent="0.4">
      <c r="A1082" s="9"/>
      <c r="B1082" s="9"/>
      <c r="D1082" s="9"/>
      <c r="E1082" s="9"/>
      <c r="F1082" s="9"/>
      <c r="G1082" s="9"/>
    </row>
    <row r="1083" spans="1:7" x14ac:dyDescent="0.4">
      <c r="A1083" s="9"/>
      <c r="B1083" s="9"/>
      <c r="D1083" s="9"/>
      <c r="E1083" s="9"/>
      <c r="F1083" s="9"/>
      <c r="G1083" s="9"/>
    </row>
    <row r="1084" spans="1:7" x14ac:dyDescent="0.4">
      <c r="A1084" s="9"/>
      <c r="B1084" s="9"/>
      <c r="D1084" s="9"/>
      <c r="E1084" s="9"/>
      <c r="F1084" s="9"/>
      <c r="G1084" s="9"/>
    </row>
    <row r="1085" spans="1:7" x14ac:dyDescent="0.4">
      <c r="A1085" s="9"/>
      <c r="B1085" s="9"/>
      <c r="D1085" s="9"/>
      <c r="E1085" s="9"/>
      <c r="F1085" s="9"/>
      <c r="G1085" s="9"/>
    </row>
    <row r="1086" spans="1:7" x14ac:dyDescent="0.4">
      <c r="A1086" s="9"/>
      <c r="B1086" s="9"/>
      <c r="D1086" s="9"/>
      <c r="E1086" s="9"/>
      <c r="F1086" s="9"/>
      <c r="G1086" s="9"/>
    </row>
    <row r="1087" spans="1:7" x14ac:dyDescent="0.4">
      <c r="A1087" s="9"/>
      <c r="B1087" s="9"/>
      <c r="D1087" s="9"/>
      <c r="E1087" s="9"/>
      <c r="F1087" s="9"/>
      <c r="G1087" s="9"/>
    </row>
    <row r="1088" spans="1:7" x14ac:dyDescent="0.4">
      <c r="A1088" s="9"/>
      <c r="B1088" s="9"/>
      <c r="D1088" s="9"/>
      <c r="E1088" s="9"/>
      <c r="F1088" s="9"/>
      <c r="G1088" s="9"/>
    </row>
    <row r="1089" spans="1:7" x14ac:dyDescent="0.4">
      <c r="A1089" s="9"/>
      <c r="B1089" s="9"/>
      <c r="D1089" s="9"/>
      <c r="E1089" s="9"/>
      <c r="F1089" s="9"/>
      <c r="G1089" s="9"/>
    </row>
    <row r="1090" spans="1:7" x14ac:dyDescent="0.4">
      <c r="A1090" s="9"/>
      <c r="B1090" s="9"/>
      <c r="D1090" s="9"/>
      <c r="E1090" s="9"/>
      <c r="F1090" s="9"/>
      <c r="G1090" s="9"/>
    </row>
    <row r="1091" spans="1:7" x14ac:dyDescent="0.4">
      <c r="A1091" s="9"/>
      <c r="B1091" s="9"/>
      <c r="D1091" s="9"/>
      <c r="E1091" s="9"/>
      <c r="F1091" s="9"/>
      <c r="G1091" s="9"/>
    </row>
    <row r="1092" spans="1:7" x14ac:dyDescent="0.4">
      <c r="A1092" s="9"/>
      <c r="B1092" s="9"/>
      <c r="D1092" s="9"/>
      <c r="E1092" s="9"/>
      <c r="F1092" s="9"/>
      <c r="G1092" s="9"/>
    </row>
    <row r="1093" spans="1:7" x14ac:dyDescent="0.4">
      <c r="A1093" s="9"/>
      <c r="B1093" s="9"/>
      <c r="D1093" s="9"/>
      <c r="E1093" s="9"/>
      <c r="F1093" s="9"/>
      <c r="G1093" s="9"/>
    </row>
    <row r="1094" spans="1:7" x14ac:dyDescent="0.4">
      <c r="A1094" s="9"/>
      <c r="B1094" s="9"/>
      <c r="D1094" s="9"/>
      <c r="E1094" s="9"/>
      <c r="F1094" s="9"/>
      <c r="G1094" s="9"/>
    </row>
    <row r="1095" spans="1:7" x14ac:dyDescent="0.4">
      <c r="A1095" s="9"/>
      <c r="B1095" s="9"/>
      <c r="D1095" s="9"/>
      <c r="E1095" s="9"/>
      <c r="G1095" s="9"/>
    </row>
    <row r="1096" spans="1:7" x14ac:dyDescent="0.4">
      <c r="A1096" s="9"/>
      <c r="B1096" s="9"/>
      <c r="D1096" s="9"/>
      <c r="E1096" s="9"/>
      <c r="G1096" s="9"/>
    </row>
    <row r="1097" spans="1:7" x14ac:dyDescent="0.4">
      <c r="A1097" s="9"/>
      <c r="B1097" s="9"/>
      <c r="D1097" s="9"/>
      <c r="E1097" s="9"/>
      <c r="G1097" s="9"/>
    </row>
    <row r="1098" spans="1:7" x14ac:dyDescent="0.4">
      <c r="A1098" s="9"/>
      <c r="B1098" s="9"/>
      <c r="D1098" s="9"/>
      <c r="E1098" s="9"/>
      <c r="G1098" s="9"/>
    </row>
    <row r="1099" spans="1:7" x14ac:dyDescent="0.4">
      <c r="A1099" s="9"/>
      <c r="B1099" s="9"/>
      <c r="D1099" s="9"/>
      <c r="E1099" s="9"/>
      <c r="G1099" s="9"/>
    </row>
    <row r="1100" spans="1:7" x14ac:dyDescent="0.4">
      <c r="A1100" s="9"/>
      <c r="B1100" s="9"/>
      <c r="D1100" s="9"/>
      <c r="E1100" s="9"/>
      <c r="G1100" s="9"/>
    </row>
    <row r="1101" spans="1:7" x14ac:dyDescent="0.4">
      <c r="A1101" s="9"/>
      <c r="B1101" s="9"/>
      <c r="D1101" s="9"/>
      <c r="E1101" s="9"/>
      <c r="G1101" s="9"/>
    </row>
    <row r="1102" spans="1:7" x14ac:dyDescent="0.4">
      <c r="A1102" s="9"/>
      <c r="B1102" s="9"/>
      <c r="D1102" s="9"/>
      <c r="E1102" s="9"/>
      <c r="G1102" s="9"/>
    </row>
    <row r="1103" spans="1:7" x14ac:dyDescent="0.4">
      <c r="A1103" s="9"/>
      <c r="B1103" s="9"/>
      <c r="D1103" s="9"/>
      <c r="E1103" s="9"/>
      <c r="G1103" s="9"/>
    </row>
    <row r="1104" spans="1:7" x14ac:dyDescent="0.4">
      <c r="A1104" s="9"/>
      <c r="B1104" s="9"/>
      <c r="D1104" s="9"/>
      <c r="E1104" s="9"/>
      <c r="G1104" s="9"/>
    </row>
    <row r="1105" spans="1:7" x14ac:dyDescent="0.4">
      <c r="A1105" s="9"/>
      <c r="B1105" s="9"/>
      <c r="D1105" s="9"/>
      <c r="E1105" s="9"/>
      <c r="G1105" s="9"/>
    </row>
    <row r="1106" spans="1:7" x14ac:dyDescent="0.4">
      <c r="A1106" s="9"/>
      <c r="B1106" s="9"/>
      <c r="D1106" s="9"/>
      <c r="E1106" s="9"/>
      <c r="G1106" s="9"/>
    </row>
    <row r="1107" spans="1:7" x14ac:dyDescent="0.4">
      <c r="A1107" s="9"/>
      <c r="B1107" s="9"/>
      <c r="D1107" s="9"/>
      <c r="E1107" s="9"/>
      <c r="G1107" s="9"/>
    </row>
    <row r="1108" spans="1:7" x14ac:dyDescent="0.4">
      <c r="A1108" s="9"/>
      <c r="B1108" s="9"/>
      <c r="D1108" s="9"/>
      <c r="E1108" s="9"/>
      <c r="G1108" s="9"/>
    </row>
    <row r="1109" spans="1:7" x14ac:dyDescent="0.4">
      <c r="A1109" s="9"/>
      <c r="B1109" s="9"/>
      <c r="D1109" s="9"/>
      <c r="E1109" s="9"/>
      <c r="G1109" s="9"/>
    </row>
    <row r="1110" spans="1:7" x14ac:dyDescent="0.4">
      <c r="A1110" s="9"/>
      <c r="B1110" s="9"/>
      <c r="D1110" s="9"/>
      <c r="E1110" s="9"/>
      <c r="G1110" s="9"/>
    </row>
    <row r="1111" spans="1:7" x14ac:dyDescent="0.4">
      <c r="A1111" s="9"/>
      <c r="B1111" s="9"/>
      <c r="D1111" s="9"/>
      <c r="E1111" s="9"/>
      <c r="G1111" s="9"/>
    </row>
    <row r="1112" spans="1:7" x14ac:dyDescent="0.4">
      <c r="A1112" s="9"/>
      <c r="B1112" s="9"/>
      <c r="D1112" s="9"/>
      <c r="E1112" s="9"/>
      <c r="G1112" s="9"/>
    </row>
    <row r="1113" spans="1:7" x14ac:dyDescent="0.4">
      <c r="A1113" s="9"/>
      <c r="B1113" s="9"/>
      <c r="D1113" s="9"/>
      <c r="E1113" s="9"/>
      <c r="G1113" s="9"/>
    </row>
    <row r="1114" spans="1:7" x14ac:dyDescent="0.4">
      <c r="A1114" s="9"/>
      <c r="B1114" s="9"/>
      <c r="D1114" s="9"/>
      <c r="E1114" s="9"/>
      <c r="G1114" s="9"/>
    </row>
    <row r="1115" spans="1:7" x14ac:dyDescent="0.4">
      <c r="A1115" s="9"/>
      <c r="B1115" s="9"/>
      <c r="D1115" s="9"/>
      <c r="E1115" s="9"/>
      <c r="G1115" s="9"/>
    </row>
    <row r="1116" spans="1:7" x14ac:dyDescent="0.4">
      <c r="A1116" s="9"/>
      <c r="B1116" s="9"/>
      <c r="D1116" s="9"/>
      <c r="E1116" s="9"/>
      <c r="G1116" s="9"/>
    </row>
    <row r="1117" spans="1:7" x14ac:dyDescent="0.4">
      <c r="A1117" s="9"/>
      <c r="B1117" s="9"/>
      <c r="D1117" s="9"/>
      <c r="E1117" s="9"/>
      <c r="G1117" s="9"/>
    </row>
    <row r="1118" spans="1:7" x14ac:dyDescent="0.4">
      <c r="A1118" s="9"/>
      <c r="B1118" s="9"/>
      <c r="D1118" s="9"/>
      <c r="E1118" s="9"/>
      <c r="G1118" s="9"/>
    </row>
    <row r="1119" spans="1:7" x14ac:dyDescent="0.4">
      <c r="A1119" s="9"/>
      <c r="B1119" s="9"/>
      <c r="D1119" s="9"/>
      <c r="E1119" s="9"/>
      <c r="G1119" s="9"/>
    </row>
    <row r="1120" spans="1:7" x14ac:dyDescent="0.4">
      <c r="A1120" s="9"/>
      <c r="B1120" s="9"/>
      <c r="D1120" s="9"/>
      <c r="E1120" s="9"/>
      <c r="G1120" s="9"/>
    </row>
    <row r="1121" spans="1:7" x14ac:dyDescent="0.4">
      <c r="A1121" s="9"/>
      <c r="B1121" s="9"/>
      <c r="D1121" s="9"/>
      <c r="E1121" s="9"/>
      <c r="G1121" s="9"/>
    </row>
    <row r="1122" spans="1:7" x14ac:dyDescent="0.4">
      <c r="A1122" s="9"/>
      <c r="B1122" s="9"/>
      <c r="D1122" s="9"/>
      <c r="E1122" s="9"/>
      <c r="G1122" s="9"/>
    </row>
    <row r="1123" spans="1:7" x14ac:dyDescent="0.4">
      <c r="A1123" s="9"/>
      <c r="B1123" s="9"/>
      <c r="D1123" s="9"/>
      <c r="E1123" s="9"/>
      <c r="G1123" s="9"/>
    </row>
    <row r="1124" spans="1:7" x14ac:dyDescent="0.4">
      <c r="A1124" s="9"/>
      <c r="B1124" s="9"/>
      <c r="D1124" s="9"/>
      <c r="E1124" s="9"/>
      <c r="G1124" s="9"/>
    </row>
    <row r="1125" spans="1:7" x14ac:dyDescent="0.4">
      <c r="A1125" s="9"/>
      <c r="B1125" s="9"/>
      <c r="D1125" s="9"/>
      <c r="E1125" s="9"/>
      <c r="G1125" s="9"/>
    </row>
    <row r="1126" spans="1:7" x14ac:dyDescent="0.4">
      <c r="A1126" s="9"/>
      <c r="B1126" s="9"/>
      <c r="D1126" s="9"/>
      <c r="E1126" s="9"/>
      <c r="G1126" s="9"/>
    </row>
    <row r="1127" spans="1:7" x14ac:dyDescent="0.4">
      <c r="A1127" s="9"/>
      <c r="B1127" s="9"/>
      <c r="D1127" s="9"/>
      <c r="E1127" s="9"/>
      <c r="G1127" s="9"/>
    </row>
    <row r="1128" spans="1:7" x14ac:dyDescent="0.4">
      <c r="A1128" s="9"/>
      <c r="B1128" s="9"/>
      <c r="D1128" s="9"/>
      <c r="E1128" s="9"/>
      <c r="G1128" s="9"/>
    </row>
    <row r="1129" spans="1:7" x14ac:dyDescent="0.4">
      <c r="A1129" s="9"/>
      <c r="B1129" s="9"/>
      <c r="D1129" s="9"/>
      <c r="E1129" s="9"/>
      <c r="G1129" s="9"/>
    </row>
    <row r="1130" spans="1:7" x14ac:dyDescent="0.4">
      <c r="A1130" s="9"/>
      <c r="B1130" s="9"/>
      <c r="D1130" s="9"/>
      <c r="E1130" s="9"/>
      <c r="G1130" s="9"/>
    </row>
    <row r="1131" spans="1:7" x14ac:dyDescent="0.4">
      <c r="A1131" s="9"/>
      <c r="B1131" s="9"/>
      <c r="D1131" s="9"/>
      <c r="E1131" s="9"/>
      <c r="G1131" s="9"/>
    </row>
    <row r="1132" spans="1:7" x14ac:dyDescent="0.4">
      <c r="A1132" s="9"/>
      <c r="B1132" s="9"/>
      <c r="D1132" s="9"/>
      <c r="E1132" s="9"/>
      <c r="G1132" s="9"/>
    </row>
    <row r="1133" spans="1:7" x14ac:dyDescent="0.4">
      <c r="A1133" s="9"/>
      <c r="B1133" s="9"/>
      <c r="D1133" s="9"/>
      <c r="E1133" s="9"/>
      <c r="G1133" s="9"/>
    </row>
    <row r="1134" spans="1:7" x14ac:dyDescent="0.4">
      <c r="A1134" s="9"/>
      <c r="B1134" s="9"/>
      <c r="D1134" s="9"/>
      <c r="E1134" s="9"/>
      <c r="G1134" s="9"/>
    </row>
    <row r="1135" spans="1:7" x14ac:dyDescent="0.4">
      <c r="A1135" s="9"/>
      <c r="B1135" s="9"/>
      <c r="D1135" s="9"/>
      <c r="E1135" s="9"/>
      <c r="G1135" s="9"/>
    </row>
    <row r="1136" spans="1:7" x14ac:dyDescent="0.4">
      <c r="A1136" s="9"/>
      <c r="B1136" s="9"/>
      <c r="D1136" s="9"/>
      <c r="E1136" s="9"/>
      <c r="G1136" s="9"/>
    </row>
    <row r="1137" spans="1:7" x14ac:dyDescent="0.4">
      <c r="A1137" s="9"/>
      <c r="B1137" s="9"/>
      <c r="D1137" s="9"/>
      <c r="E1137" s="9"/>
      <c r="G1137" s="9"/>
    </row>
    <row r="1138" spans="1:7" x14ac:dyDescent="0.4">
      <c r="A1138" s="9"/>
      <c r="B1138" s="9"/>
      <c r="D1138" s="9"/>
      <c r="E1138" s="9"/>
      <c r="G1138" s="9"/>
    </row>
    <row r="1139" spans="1:7" x14ac:dyDescent="0.4">
      <c r="A1139" s="9"/>
      <c r="B1139" s="9"/>
      <c r="D1139" s="9"/>
      <c r="E1139" s="9"/>
      <c r="G1139" s="9"/>
    </row>
    <row r="1140" spans="1:7" x14ac:dyDescent="0.4">
      <c r="A1140" s="9"/>
      <c r="B1140" s="9"/>
      <c r="D1140" s="9"/>
      <c r="E1140" s="9"/>
      <c r="G1140" s="9"/>
    </row>
    <row r="1141" spans="1:7" x14ac:dyDescent="0.4">
      <c r="A1141" s="9"/>
      <c r="B1141" s="9"/>
      <c r="D1141" s="9"/>
      <c r="E1141" s="9"/>
      <c r="G1141" s="9"/>
    </row>
    <row r="1142" spans="1:7" x14ac:dyDescent="0.4">
      <c r="A1142" s="9"/>
      <c r="B1142" s="9"/>
      <c r="D1142" s="9"/>
      <c r="E1142" s="9"/>
      <c r="G1142" s="9"/>
    </row>
    <row r="1143" spans="1:7" x14ac:dyDescent="0.4">
      <c r="A1143" s="9"/>
      <c r="B1143" s="9"/>
      <c r="D1143" s="9"/>
      <c r="E1143" s="9"/>
      <c r="G1143" s="9"/>
    </row>
    <row r="1144" spans="1:7" x14ac:dyDescent="0.4">
      <c r="A1144" s="9"/>
      <c r="B1144" s="9"/>
      <c r="D1144" s="9"/>
      <c r="E1144" s="9"/>
      <c r="G1144" s="9"/>
    </row>
    <row r="1145" spans="1:7" x14ac:dyDescent="0.4">
      <c r="A1145" s="9"/>
      <c r="B1145" s="9"/>
      <c r="D1145" s="9"/>
      <c r="E1145" s="9"/>
      <c r="G1145" s="9"/>
    </row>
    <row r="1146" spans="1:7" x14ac:dyDescent="0.4">
      <c r="A1146" s="9"/>
      <c r="B1146" s="9"/>
      <c r="D1146" s="9"/>
      <c r="E1146" s="9"/>
      <c r="G1146" s="9"/>
    </row>
    <row r="1147" spans="1:7" x14ac:dyDescent="0.4">
      <c r="A1147" s="9"/>
      <c r="B1147" s="9"/>
      <c r="D1147" s="9"/>
      <c r="E1147" s="9"/>
      <c r="G1147" s="9"/>
    </row>
    <row r="1148" spans="1:7" x14ac:dyDescent="0.4">
      <c r="A1148" s="9"/>
      <c r="B1148" s="9"/>
      <c r="D1148" s="9"/>
      <c r="E1148" s="9"/>
      <c r="G1148" s="9"/>
    </row>
    <row r="1149" spans="1:7" x14ac:dyDescent="0.4">
      <c r="A1149" s="9"/>
      <c r="B1149" s="9"/>
      <c r="D1149" s="9"/>
      <c r="E1149" s="9"/>
      <c r="G1149" s="9"/>
    </row>
    <row r="1150" spans="1:7" x14ac:dyDescent="0.4">
      <c r="A1150" s="9"/>
      <c r="B1150" s="9"/>
      <c r="D1150" s="9"/>
      <c r="E1150" s="9"/>
      <c r="G1150" s="9"/>
    </row>
    <row r="1151" spans="1:7" x14ac:dyDescent="0.4">
      <c r="A1151" s="9"/>
      <c r="B1151" s="9"/>
      <c r="D1151" s="9"/>
      <c r="E1151" s="9"/>
      <c r="G1151" s="9"/>
    </row>
    <row r="1152" spans="1:7" x14ac:dyDescent="0.4">
      <c r="A1152" s="9"/>
      <c r="B1152" s="9"/>
      <c r="D1152" s="9"/>
      <c r="E1152" s="9"/>
      <c r="G1152" s="9"/>
    </row>
    <row r="1153" spans="1:7" x14ac:dyDescent="0.4">
      <c r="A1153" s="9"/>
      <c r="B1153" s="9"/>
      <c r="D1153" s="9"/>
      <c r="E1153" s="9"/>
      <c r="G1153" s="9"/>
    </row>
    <row r="1154" spans="1:7" x14ac:dyDescent="0.4">
      <c r="A1154" s="9"/>
      <c r="B1154" s="9"/>
      <c r="D1154" s="9"/>
      <c r="E1154" s="9"/>
      <c r="G1154" s="9"/>
    </row>
    <row r="1155" spans="1:7" x14ac:dyDescent="0.4">
      <c r="A1155" s="9"/>
      <c r="B1155" s="9"/>
      <c r="D1155" s="9"/>
      <c r="E1155" s="9"/>
      <c r="G1155" s="9"/>
    </row>
    <row r="1156" spans="1:7" x14ac:dyDescent="0.4">
      <c r="A1156" s="9"/>
      <c r="B1156" s="9"/>
      <c r="D1156" s="9"/>
      <c r="E1156" s="9"/>
      <c r="G1156" s="9"/>
    </row>
    <row r="1157" spans="1:7" x14ac:dyDescent="0.4">
      <c r="A1157" s="9"/>
      <c r="B1157" s="9"/>
      <c r="D1157" s="9"/>
      <c r="E1157" s="9"/>
      <c r="G1157" s="9"/>
    </row>
    <row r="1158" spans="1:7" x14ac:dyDescent="0.4">
      <c r="A1158" s="9"/>
      <c r="B1158" s="9"/>
      <c r="D1158" s="9"/>
      <c r="E1158" s="9"/>
      <c r="G1158" s="9"/>
    </row>
    <row r="1159" spans="1:7" x14ac:dyDescent="0.4">
      <c r="A1159" s="9"/>
      <c r="B1159" s="9"/>
      <c r="D1159" s="9"/>
      <c r="E1159" s="9"/>
      <c r="G1159" s="9"/>
    </row>
    <row r="1160" spans="1:7" x14ac:dyDescent="0.4">
      <c r="A1160" s="9"/>
      <c r="B1160" s="9"/>
      <c r="D1160" s="9"/>
      <c r="E1160" s="9"/>
      <c r="G1160" s="9"/>
    </row>
    <row r="1161" spans="1:7" x14ac:dyDescent="0.4">
      <c r="A1161" s="9"/>
      <c r="B1161" s="9"/>
      <c r="D1161" s="9"/>
      <c r="E1161" s="9"/>
      <c r="G1161" s="9"/>
    </row>
    <row r="1162" spans="1:7" x14ac:dyDescent="0.4">
      <c r="A1162" s="9"/>
      <c r="B1162" s="9"/>
      <c r="D1162" s="9"/>
      <c r="E1162" s="9"/>
      <c r="G1162" s="9"/>
    </row>
    <row r="1163" spans="1:7" x14ac:dyDescent="0.4">
      <c r="A1163" s="9"/>
      <c r="B1163" s="9"/>
      <c r="D1163" s="9"/>
      <c r="E1163" s="9"/>
      <c r="G1163" s="9"/>
    </row>
    <row r="1164" spans="1:7" x14ac:dyDescent="0.4">
      <c r="A1164" s="9"/>
      <c r="B1164" s="9"/>
      <c r="D1164" s="9"/>
      <c r="E1164" s="9"/>
      <c r="G1164" s="9"/>
    </row>
    <row r="1165" spans="1:7" x14ac:dyDescent="0.4">
      <c r="A1165" s="9"/>
      <c r="B1165" s="9"/>
      <c r="D1165" s="9"/>
      <c r="E1165" s="9"/>
      <c r="G1165" s="9"/>
    </row>
    <row r="1166" spans="1:7" x14ac:dyDescent="0.4">
      <c r="A1166" s="9"/>
      <c r="B1166" s="9"/>
      <c r="D1166" s="9"/>
      <c r="E1166" s="9"/>
      <c r="G1166" s="9"/>
    </row>
    <row r="1167" spans="1:7" x14ac:dyDescent="0.4">
      <c r="A1167" s="9"/>
      <c r="B1167" s="9"/>
      <c r="D1167" s="9"/>
      <c r="E1167" s="9"/>
      <c r="G1167" s="9"/>
    </row>
    <row r="1168" spans="1:7" x14ac:dyDescent="0.4">
      <c r="A1168" s="9"/>
      <c r="B1168" s="9"/>
      <c r="D1168" s="9"/>
      <c r="E1168" s="9"/>
      <c r="G1168" s="9"/>
    </row>
    <row r="1169" spans="1:7" x14ac:dyDescent="0.4">
      <c r="A1169" s="9"/>
      <c r="B1169" s="9"/>
      <c r="D1169" s="9"/>
      <c r="E1169" s="9"/>
      <c r="G1169" s="9"/>
    </row>
    <row r="1170" spans="1:7" x14ac:dyDescent="0.4">
      <c r="A1170" s="9"/>
      <c r="B1170" s="9"/>
      <c r="D1170" s="9"/>
      <c r="E1170" s="9"/>
      <c r="G1170" s="9"/>
    </row>
    <row r="1171" spans="1:7" x14ac:dyDescent="0.4">
      <c r="A1171" s="9"/>
      <c r="B1171" s="9"/>
      <c r="D1171" s="9"/>
      <c r="E1171" s="9"/>
      <c r="G1171" s="9"/>
    </row>
    <row r="1172" spans="1:7" x14ac:dyDescent="0.4">
      <c r="A1172" s="9"/>
      <c r="B1172" s="9"/>
      <c r="D1172" s="9"/>
      <c r="E1172" s="9"/>
      <c r="G1172" s="9"/>
    </row>
    <row r="1173" spans="1:7" x14ac:dyDescent="0.4">
      <c r="A1173" s="9"/>
      <c r="B1173" s="9"/>
      <c r="D1173" s="9"/>
      <c r="E1173" s="9"/>
      <c r="G1173" s="9"/>
    </row>
    <row r="1174" spans="1:7" x14ac:dyDescent="0.4">
      <c r="A1174" s="9"/>
      <c r="B1174" s="9"/>
      <c r="D1174" s="9"/>
      <c r="E1174" s="9"/>
      <c r="G1174" s="9"/>
    </row>
    <row r="1175" spans="1:7" x14ac:dyDescent="0.4">
      <c r="A1175" s="9"/>
      <c r="B1175" s="9"/>
      <c r="D1175" s="9"/>
      <c r="E1175" s="9"/>
      <c r="G1175" s="9"/>
    </row>
    <row r="1176" spans="1:7" x14ac:dyDescent="0.4">
      <c r="A1176" s="9"/>
      <c r="B1176" s="9"/>
      <c r="D1176" s="9"/>
      <c r="E1176" s="9"/>
      <c r="G1176" s="9"/>
    </row>
    <row r="1177" spans="1:7" x14ac:dyDescent="0.4">
      <c r="A1177" s="9"/>
      <c r="B1177" s="9"/>
      <c r="D1177" s="9"/>
      <c r="E1177" s="9"/>
      <c r="G1177" s="9"/>
    </row>
    <row r="1178" spans="1:7" x14ac:dyDescent="0.4">
      <c r="A1178" s="9"/>
      <c r="B1178" s="9"/>
      <c r="D1178" s="9"/>
      <c r="E1178" s="9"/>
      <c r="G1178" s="9"/>
    </row>
    <row r="1179" spans="1:7" x14ac:dyDescent="0.4">
      <c r="A1179" s="9"/>
      <c r="B1179" s="9"/>
      <c r="D1179" s="9"/>
      <c r="E1179" s="9"/>
      <c r="G1179" s="9"/>
    </row>
    <row r="1180" spans="1:7" x14ac:dyDescent="0.4">
      <c r="A1180" s="9"/>
      <c r="B1180" s="9"/>
      <c r="D1180" s="9"/>
      <c r="E1180" s="9"/>
      <c r="G1180" s="9"/>
    </row>
    <row r="1181" spans="1:7" x14ac:dyDescent="0.4">
      <c r="A1181" s="9"/>
      <c r="B1181" s="9"/>
      <c r="D1181" s="9"/>
      <c r="E1181" s="9"/>
      <c r="G1181" s="9"/>
    </row>
    <row r="1182" spans="1:7" x14ac:dyDescent="0.4">
      <c r="A1182" s="9"/>
      <c r="B1182" s="9"/>
      <c r="D1182" s="9"/>
      <c r="E1182" s="9"/>
      <c r="G1182" s="9"/>
    </row>
    <row r="1183" spans="1:7" x14ac:dyDescent="0.4">
      <c r="A1183" s="9"/>
      <c r="B1183" s="9"/>
      <c r="D1183" s="9"/>
      <c r="E1183" s="9"/>
      <c r="G1183" s="9"/>
    </row>
    <row r="1184" spans="1:7" x14ac:dyDescent="0.4">
      <c r="A1184" s="9"/>
      <c r="B1184" s="9"/>
      <c r="D1184" s="9"/>
      <c r="E1184" s="9"/>
      <c r="G1184" s="9"/>
    </row>
    <row r="1185" spans="1:7" x14ac:dyDescent="0.4">
      <c r="A1185" s="9"/>
      <c r="B1185" s="9"/>
      <c r="D1185" s="9"/>
      <c r="E1185" s="9"/>
      <c r="G1185" s="9"/>
    </row>
    <row r="1186" spans="1:7" x14ac:dyDescent="0.4">
      <c r="A1186" s="9"/>
      <c r="B1186" s="9"/>
      <c r="D1186" s="9"/>
      <c r="E1186" s="9"/>
      <c r="G1186" s="9"/>
    </row>
    <row r="1187" spans="1:7" x14ac:dyDescent="0.4">
      <c r="A1187" s="9"/>
      <c r="B1187" s="9"/>
      <c r="D1187" s="9"/>
      <c r="E1187" s="9"/>
      <c r="G1187" s="9"/>
    </row>
    <row r="1188" spans="1:7" x14ac:dyDescent="0.4">
      <c r="A1188" s="9"/>
      <c r="B1188" s="9"/>
      <c r="D1188" s="9"/>
      <c r="E1188" s="9"/>
      <c r="G1188" s="9"/>
    </row>
    <row r="1189" spans="1:7" x14ac:dyDescent="0.4">
      <c r="A1189" s="9"/>
      <c r="B1189" s="9"/>
      <c r="D1189" s="9"/>
      <c r="E1189" s="9"/>
      <c r="G1189" s="9"/>
    </row>
    <row r="1190" spans="1:7" x14ac:dyDescent="0.4">
      <c r="A1190" s="9"/>
      <c r="B1190" s="9"/>
      <c r="D1190" s="9"/>
      <c r="E1190" s="9"/>
      <c r="G1190" s="9"/>
    </row>
    <row r="1191" spans="1:7" x14ac:dyDescent="0.4">
      <c r="A1191" s="9"/>
      <c r="B1191" s="9"/>
      <c r="D1191" s="9"/>
      <c r="E1191" s="9"/>
      <c r="G1191" s="9"/>
    </row>
    <row r="1192" spans="1:7" x14ac:dyDescent="0.4">
      <c r="A1192" s="9"/>
      <c r="B1192" s="9"/>
      <c r="D1192" s="9"/>
      <c r="E1192" s="9"/>
      <c r="G1192" s="9"/>
    </row>
    <row r="1193" spans="1:7" x14ac:dyDescent="0.4">
      <c r="A1193" s="9"/>
      <c r="B1193" s="9"/>
      <c r="D1193" s="9"/>
      <c r="E1193" s="9"/>
      <c r="G1193" s="9"/>
    </row>
    <row r="1194" spans="1:7" x14ac:dyDescent="0.4">
      <c r="A1194" s="9"/>
      <c r="B1194" s="9"/>
      <c r="D1194" s="9"/>
      <c r="E1194" s="9"/>
      <c r="G1194" s="9"/>
    </row>
    <row r="1195" spans="1:7" x14ac:dyDescent="0.4">
      <c r="A1195" s="9"/>
      <c r="B1195" s="9"/>
      <c r="D1195" s="9"/>
      <c r="E1195" s="9"/>
      <c r="G1195" s="9"/>
    </row>
    <row r="1196" spans="1:7" x14ac:dyDescent="0.4">
      <c r="A1196" s="9"/>
      <c r="B1196" s="9"/>
      <c r="D1196" s="9"/>
      <c r="E1196" s="9"/>
      <c r="G1196" s="9"/>
    </row>
    <row r="1197" spans="1:7" x14ac:dyDescent="0.4">
      <c r="A1197" s="9"/>
      <c r="B1197" s="9"/>
      <c r="D1197" s="9"/>
      <c r="E1197" s="9"/>
      <c r="G1197" s="9"/>
    </row>
    <row r="1198" spans="1:7" x14ac:dyDescent="0.4">
      <c r="A1198" s="9"/>
      <c r="B1198" s="9"/>
      <c r="D1198" s="9"/>
      <c r="E1198" s="9"/>
      <c r="G1198" s="9"/>
    </row>
    <row r="1199" spans="1:7" x14ac:dyDescent="0.4">
      <c r="A1199" s="9"/>
      <c r="B1199" s="9"/>
      <c r="D1199" s="9"/>
      <c r="E1199" s="9"/>
      <c r="G1199" s="9"/>
    </row>
    <row r="1200" spans="1:7" x14ac:dyDescent="0.4">
      <c r="A1200" s="9"/>
      <c r="B1200" s="9"/>
      <c r="D1200" s="9"/>
      <c r="E1200" s="9"/>
      <c r="G1200" s="9"/>
    </row>
    <row r="1201" spans="1:7" x14ac:dyDescent="0.4">
      <c r="A1201" s="9"/>
      <c r="B1201" s="9"/>
      <c r="D1201" s="9"/>
      <c r="E1201" s="9"/>
      <c r="G1201" s="9"/>
    </row>
    <row r="1202" spans="1:7" x14ac:dyDescent="0.4">
      <c r="A1202" s="9"/>
      <c r="B1202" s="9"/>
      <c r="D1202" s="9"/>
      <c r="E1202" s="9"/>
      <c r="G1202" s="9"/>
    </row>
    <row r="1203" spans="1:7" x14ac:dyDescent="0.4">
      <c r="A1203" s="9"/>
      <c r="B1203" s="9"/>
      <c r="D1203" s="9"/>
      <c r="E1203" s="9"/>
      <c r="G1203" s="9"/>
    </row>
    <row r="1204" spans="1:7" x14ac:dyDescent="0.4">
      <c r="A1204" s="9"/>
      <c r="B1204" s="9"/>
      <c r="D1204" s="9"/>
      <c r="E1204" s="9"/>
      <c r="G1204" s="9"/>
    </row>
    <row r="1205" spans="1:7" x14ac:dyDescent="0.4">
      <c r="A1205" s="9"/>
      <c r="B1205" s="9"/>
      <c r="D1205" s="9"/>
      <c r="E1205" s="9"/>
      <c r="G1205" s="9"/>
    </row>
    <row r="1206" spans="1:7" x14ac:dyDescent="0.4">
      <c r="A1206" s="9"/>
      <c r="B1206" s="9"/>
      <c r="D1206" s="9"/>
      <c r="E1206" s="9"/>
      <c r="G1206" s="9"/>
    </row>
    <row r="1207" spans="1:7" x14ac:dyDescent="0.4">
      <c r="A1207" s="9"/>
      <c r="B1207" s="9"/>
      <c r="D1207" s="9"/>
      <c r="E1207" s="9"/>
      <c r="G1207" s="9"/>
    </row>
    <row r="1208" spans="1:7" x14ac:dyDescent="0.4">
      <c r="A1208" s="9"/>
      <c r="B1208" s="9"/>
      <c r="D1208" s="9"/>
      <c r="E1208" s="9"/>
      <c r="G1208" s="9"/>
    </row>
    <row r="1209" spans="1:7" x14ac:dyDescent="0.4">
      <c r="A1209" s="9"/>
      <c r="B1209" s="9"/>
      <c r="D1209" s="9"/>
      <c r="E1209" s="9"/>
      <c r="G1209" s="9"/>
    </row>
    <row r="1210" spans="1:7" x14ac:dyDescent="0.4">
      <c r="A1210" s="9"/>
      <c r="B1210" s="9"/>
      <c r="D1210" s="9"/>
      <c r="E1210" s="9"/>
      <c r="G1210" s="9"/>
    </row>
    <row r="1211" spans="1:7" x14ac:dyDescent="0.4">
      <c r="A1211" s="9"/>
      <c r="B1211" s="9"/>
      <c r="D1211" s="9"/>
      <c r="E1211" s="9"/>
      <c r="G1211" s="9"/>
    </row>
    <row r="1212" spans="1:7" x14ac:dyDescent="0.4">
      <c r="A1212" s="9"/>
      <c r="B1212" s="9"/>
      <c r="D1212" s="9"/>
      <c r="E1212" s="9"/>
      <c r="G1212" s="9"/>
    </row>
    <row r="1213" spans="1:7" x14ac:dyDescent="0.4">
      <c r="A1213" s="9"/>
      <c r="B1213" s="9"/>
      <c r="D1213" s="9"/>
      <c r="E1213" s="9"/>
      <c r="G1213" s="9"/>
    </row>
    <row r="1214" spans="1:7" x14ac:dyDescent="0.4">
      <c r="A1214" s="9"/>
      <c r="B1214" s="9"/>
      <c r="D1214" s="9"/>
      <c r="E1214" s="9"/>
      <c r="G1214" s="9"/>
    </row>
    <row r="1215" spans="1:7" x14ac:dyDescent="0.4">
      <c r="A1215" s="9"/>
      <c r="B1215" s="9"/>
      <c r="D1215" s="9"/>
      <c r="E1215" s="9"/>
      <c r="G1215" s="9"/>
    </row>
    <row r="1216" spans="1:7" x14ac:dyDescent="0.4">
      <c r="A1216" s="9"/>
      <c r="B1216" s="9"/>
      <c r="D1216" s="9"/>
      <c r="E1216" s="9"/>
      <c r="G1216" s="9"/>
    </row>
    <row r="1217" spans="1:7" x14ac:dyDescent="0.4">
      <c r="A1217" s="9"/>
      <c r="B1217" s="9"/>
      <c r="D1217" s="9"/>
      <c r="E1217" s="9"/>
      <c r="G1217" s="9"/>
    </row>
    <row r="1218" spans="1:7" x14ac:dyDescent="0.4">
      <c r="A1218" s="9"/>
      <c r="B1218" s="9"/>
      <c r="D1218" s="9"/>
      <c r="E1218" s="9"/>
      <c r="G1218" s="9"/>
    </row>
    <row r="1219" spans="1:7" x14ac:dyDescent="0.4">
      <c r="A1219" s="9"/>
      <c r="B1219" s="9"/>
      <c r="D1219" s="9"/>
      <c r="E1219" s="9"/>
      <c r="G1219" s="9"/>
    </row>
    <row r="1220" spans="1:7" x14ac:dyDescent="0.4">
      <c r="A1220" s="9"/>
      <c r="B1220" s="9"/>
      <c r="D1220" s="9"/>
      <c r="E1220" s="9"/>
      <c r="G1220" s="9"/>
    </row>
    <row r="1221" spans="1:7" x14ac:dyDescent="0.4">
      <c r="A1221" s="9"/>
      <c r="B1221" s="9"/>
      <c r="D1221" s="9"/>
      <c r="E1221" s="9"/>
      <c r="G1221" s="9"/>
    </row>
    <row r="1222" spans="1:7" x14ac:dyDescent="0.4">
      <c r="A1222" s="9"/>
      <c r="B1222" s="9"/>
      <c r="D1222" s="9"/>
      <c r="E1222" s="9"/>
      <c r="G1222" s="9"/>
    </row>
    <row r="1223" spans="1:7" x14ac:dyDescent="0.4">
      <c r="A1223" s="9"/>
      <c r="B1223" s="9"/>
      <c r="D1223" s="9"/>
      <c r="E1223" s="9"/>
      <c r="G1223" s="9"/>
    </row>
    <row r="1224" spans="1:7" x14ac:dyDescent="0.4">
      <c r="A1224" s="9"/>
      <c r="B1224" s="9"/>
      <c r="D1224" s="9"/>
      <c r="E1224" s="9"/>
      <c r="G1224" s="9"/>
    </row>
    <row r="1225" spans="1:7" x14ac:dyDescent="0.4">
      <c r="A1225" s="9"/>
      <c r="B1225" s="9"/>
      <c r="D1225" s="9"/>
      <c r="E1225" s="9"/>
      <c r="G1225" s="9"/>
    </row>
    <row r="1226" spans="1:7" x14ac:dyDescent="0.4">
      <c r="A1226" s="9"/>
      <c r="B1226" s="9"/>
      <c r="D1226" s="9"/>
      <c r="E1226" s="9"/>
      <c r="G1226" s="9"/>
    </row>
    <row r="1227" spans="1:7" x14ac:dyDescent="0.4">
      <c r="A1227" s="9"/>
      <c r="B1227" s="9"/>
      <c r="D1227" s="9"/>
      <c r="E1227" s="9"/>
      <c r="G1227" s="9"/>
    </row>
    <row r="1228" spans="1:7" x14ac:dyDescent="0.4">
      <c r="A1228" s="9"/>
      <c r="B1228" s="9"/>
      <c r="D1228" s="9"/>
      <c r="E1228" s="9"/>
      <c r="G1228" s="9"/>
    </row>
    <row r="1229" spans="1:7" x14ac:dyDescent="0.4">
      <c r="A1229" s="9"/>
      <c r="B1229" s="9"/>
      <c r="D1229" s="9"/>
      <c r="E1229" s="9"/>
      <c r="G1229" s="9"/>
    </row>
    <row r="1230" spans="1:7" x14ac:dyDescent="0.4">
      <c r="A1230" s="9"/>
      <c r="B1230" s="9"/>
      <c r="D1230" s="9"/>
      <c r="E1230" s="9"/>
      <c r="G1230" s="9"/>
    </row>
    <row r="1231" spans="1:7" x14ac:dyDescent="0.4">
      <c r="A1231" s="9"/>
      <c r="B1231" s="9"/>
      <c r="D1231" s="9"/>
      <c r="E1231" s="9"/>
      <c r="G1231" s="9"/>
    </row>
    <row r="1232" spans="1:7" x14ac:dyDescent="0.4">
      <c r="A1232" s="9"/>
      <c r="B1232" s="9"/>
      <c r="D1232" s="9"/>
      <c r="E1232" s="9"/>
      <c r="G1232" s="9"/>
    </row>
    <row r="1233" spans="1:7" x14ac:dyDescent="0.4">
      <c r="A1233" s="9"/>
      <c r="B1233" s="9"/>
      <c r="D1233" s="9"/>
      <c r="E1233" s="9"/>
      <c r="G1233" s="9"/>
    </row>
    <row r="1234" spans="1:7" x14ac:dyDescent="0.4">
      <c r="A1234" s="9"/>
      <c r="B1234" s="9"/>
      <c r="D1234" s="9"/>
      <c r="E1234" s="9"/>
      <c r="G1234" s="9"/>
    </row>
    <row r="1235" spans="1:7" x14ac:dyDescent="0.4">
      <c r="A1235" s="9"/>
      <c r="B1235" s="9"/>
      <c r="D1235" s="9"/>
      <c r="E1235" s="9"/>
      <c r="G1235" s="9"/>
    </row>
    <row r="1236" spans="1:7" x14ac:dyDescent="0.4">
      <c r="A1236" s="9"/>
      <c r="B1236" s="9"/>
      <c r="D1236" s="9"/>
      <c r="E1236" s="9"/>
      <c r="G1236" s="9"/>
    </row>
    <row r="1237" spans="1:7" x14ac:dyDescent="0.4">
      <c r="A1237" s="9"/>
      <c r="B1237" s="9"/>
      <c r="D1237" s="9"/>
      <c r="E1237" s="9"/>
      <c r="G1237" s="9"/>
    </row>
    <row r="1238" spans="1:7" x14ac:dyDescent="0.4">
      <c r="A1238" s="9"/>
      <c r="B1238" s="9"/>
      <c r="D1238" s="9"/>
      <c r="E1238" s="9"/>
      <c r="G1238" s="9"/>
    </row>
    <row r="1239" spans="1:7" x14ac:dyDescent="0.4">
      <c r="A1239" s="9"/>
      <c r="B1239" s="9"/>
      <c r="D1239" s="9"/>
      <c r="E1239" s="9"/>
      <c r="G1239" s="9"/>
    </row>
    <row r="1240" spans="1:7" x14ac:dyDescent="0.4">
      <c r="A1240" s="9"/>
      <c r="B1240" s="9"/>
      <c r="D1240" s="9"/>
      <c r="E1240" s="9"/>
      <c r="G1240" s="9"/>
    </row>
    <row r="1241" spans="1:7" x14ac:dyDescent="0.4">
      <c r="A1241" s="9"/>
      <c r="B1241" s="9"/>
      <c r="D1241" s="9"/>
      <c r="E1241" s="9"/>
      <c r="G1241" s="9"/>
    </row>
    <row r="1242" spans="1:7" x14ac:dyDescent="0.4">
      <c r="A1242" s="9"/>
      <c r="B1242" s="9"/>
      <c r="D1242" s="9"/>
      <c r="E1242" s="9"/>
      <c r="G1242" s="9"/>
    </row>
    <row r="1243" spans="1:7" x14ac:dyDescent="0.4">
      <c r="A1243" s="9"/>
      <c r="B1243" s="9"/>
      <c r="D1243" s="9"/>
      <c r="E1243" s="9"/>
      <c r="G1243" s="9"/>
    </row>
    <row r="1244" spans="1:7" x14ac:dyDescent="0.4">
      <c r="A1244" s="9"/>
      <c r="B1244" s="9"/>
      <c r="D1244" s="9"/>
      <c r="E1244" s="9"/>
      <c r="G1244" s="9"/>
    </row>
    <row r="1245" spans="1:7" x14ac:dyDescent="0.4">
      <c r="A1245" s="9"/>
      <c r="B1245" s="9"/>
      <c r="D1245" s="9"/>
      <c r="E1245" s="9"/>
      <c r="G1245" s="9"/>
    </row>
    <row r="1246" spans="1:7" x14ac:dyDescent="0.4">
      <c r="A1246" s="9"/>
      <c r="B1246" s="9"/>
      <c r="D1246" s="9"/>
      <c r="E1246" s="9"/>
      <c r="G1246" s="9"/>
    </row>
    <row r="1247" spans="1:7" x14ac:dyDescent="0.4">
      <c r="A1247" s="9"/>
      <c r="B1247" s="9"/>
      <c r="D1247" s="9"/>
      <c r="E1247" s="9"/>
      <c r="G1247" s="9"/>
    </row>
    <row r="1248" spans="1:7" x14ac:dyDescent="0.4">
      <c r="A1248" s="9"/>
      <c r="B1248" s="9"/>
      <c r="D1248" s="9"/>
      <c r="E1248" s="9"/>
      <c r="G1248" s="9"/>
    </row>
    <row r="1249" spans="1:7" x14ac:dyDescent="0.4">
      <c r="A1249" s="9"/>
      <c r="B1249" s="9"/>
      <c r="D1249" s="9"/>
      <c r="E1249" s="9"/>
      <c r="G1249" s="9"/>
    </row>
    <row r="1250" spans="1:7" x14ac:dyDescent="0.4">
      <c r="A1250" s="9"/>
      <c r="B1250" s="9"/>
      <c r="D1250" s="9"/>
      <c r="E1250" s="9"/>
      <c r="G1250" s="9"/>
    </row>
    <row r="1251" spans="1:7" x14ac:dyDescent="0.4">
      <c r="A1251" s="9"/>
      <c r="B1251" s="9"/>
      <c r="D1251" s="9"/>
      <c r="E1251" s="9"/>
      <c r="G1251" s="9"/>
    </row>
    <row r="1252" spans="1:7" x14ac:dyDescent="0.4">
      <c r="A1252" s="9"/>
      <c r="B1252" s="9"/>
      <c r="D1252" s="9"/>
      <c r="E1252" s="9"/>
      <c r="G1252" s="9"/>
    </row>
    <row r="1253" spans="1:7" x14ac:dyDescent="0.4">
      <c r="A1253" s="9"/>
      <c r="B1253" s="9"/>
      <c r="D1253" s="9"/>
      <c r="E1253" s="9"/>
      <c r="G1253" s="9"/>
    </row>
    <row r="1254" spans="1:7" x14ac:dyDescent="0.4">
      <c r="A1254" s="9"/>
      <c r="B1254" s="9"/>
      <c r="D1254" s="9"/>
      <c r="E1254" s="9"/>
      <c r="G1254" s="9"/>
    </row>
    <row r="1255" spans="1:7" x14ac:dyDescent="0.4">
      <c r="A1255" s="9"/>
      <c r="B1255" s="9"/>
      <c r="D1255" s="9"/>
      <c r="E1255" s="9"/>
      <c r="G1255" s="9"/>
    </row>
    <row r="1256" spans="1:7" x14ac:dyDescent="0.4">
      <c r="A1256" s="9"/>
      <c r="B1256" s="9"/>
      <c r="D1256" s="9"/>
      <c r="E1256" s="9"/>
      <c r="G1256" s="9"/>
    </row>
    <row r="1257" spans="1:7" x14ac:dyDescent="0.4">
      <c r="A1257" s="9"/>
      <c r="B1257" s="9"/>
      <c r="D1257" s="9"/>
      <c r="E1257" s="9"/>
      <c r="G1257" s="9"/>
    </row>
    <row r="1258" spans="1:7" x14ac:dyDescent="0.4">
      <c r="A1258" s="9"/>
      <c r="B1258" s="9"/>
      <c r="D1258" s="9"/>
      <c r="E1258" s="9"/>
      <c r="G1258" s="9"/>
    </row>
    <row r="1259" spans="1:7" x14ac:dyDescent="0.4">
      <c r="A1259" s="9"/>
      <c r="B1259" s="9"/>
      <c r="D1259" s="9"/>
      <c r="E1259" s="9"/>
      <c r="G1259" s="9"/>
    </row>
    <row r="1260" spans="1:7" x14ac:dyDescent="0.4">
      <c r="A1260" s="9"/>
      <c r="B1260" s="9"/>
      <c r="D1260" s="9"/>
      <c r="E1260" s="9"/>
      <c r="G1260" s="9"/>
    </row>
    <row r="1261" spans="1:7" x14ac:dyDescent="0.4">
      <c r="A1261" s="9"/>
      <c r="B1261" s="9"/>
      <c r="D1261" s="9"/>
      <c r="E1261" s="9"/>
      <c r="G1261" s="9"/>
    </row>
    <row r="1262" spans="1:7" x14ac:dyDescent="0.4">
      <c r="A1262" s="9"/>
      <c r="B1262" s="9"/>
      <c r="D1262" s="9"/>
      <c r="E1262" s="9"/>
      <c r="G1262" s="9"/>
    </row>
    <row r="1263" spans="1:7" x14ac:dyDescent="0.4">
      <c r="A1263" s="9"/>
      <c r="B1263" s="9"/>
      <c r="D1263" s="9"/>
      <c r="E1263" s="9"/>
      <c r="G1263" s="9"/>
    </row>
    <row r="1264" spans="1:7" x14ac:dyDescent="0.4">
      <c r="A1264" s="9"/>
      <c r="B1264" s="9"/>
      <c r="D1264" s="9"/>
      <c r="E1264" s="9"/>
      <c r="G1264" s="9"/>
    </row>
    <row r="1265" spans="1:7" x14ac:dyDescent="0.4">
      <c r="A1265" s="9"/>
      <c r="B1265" s="9"/>
      <c r="D1265" s="9"/>
      <c r="E1265" s="9"/>
      <c r="G1265" s="9"/>
    </row>
    <row r="1266" spans="1:7" x14ac:dyDescent="0.4">
      <c r="A1266" s="9"/>
      <c r="B1266" s="9"/>
      <c r="D1266" s="9"/>
      <c r="E1266" s="9"/>
      <c r="G1266" s="9"/>
    </row>
    <row r="1267" spans="1:7" x14ac:dyDescent="0.4">
      <c r="A1267" s="9"/>
      <c r="B1267" s="9"/>
      <c r="D1267" s="9"/>
      <c r="E1267" s="9"/>
      <c r="G1267" s="9"/>
    </row>
    <row r="1268" spans="1:7" x14ac:dyDescent="0.4">
      <c r="A1268" s="9"/>
      <c r="B1268" s="9"/>
      <c r="D1268" s="9"/>
      <c r="E1268" s="9"/>
      <c r="G1268" s="9"/>
    </row>
    <row r="1269" spans="1:7" x14ac:dyDescent="0.4">
      <c r="A1269" s="9"/>
      <c r="B1269" s="9"/>
      <c r="D1269" s="9"/>
      <c r="E1269" s="9"/>
      <c r="G1269" s="9"/>
    </row>
    <row r="1270" spans="1:7" x14ac:dyDescent="0.4">
      <c r="A1270" s="9"/>
      <c r="B1270" s="9"/>
      <c r="D1270" s="9"/>
      <c r="E1270" s="9"/>
      <c r="G1270" s="9"/>
    </row>
    <row r="1271" spans="1:7" x14ac:dyDescent="0.4">
      <c r="A1271" s="9"/>
      <c r="B1271" s="9"/>
      <c r="D1271" s="9"/>
      <c r="E1271" s="9"/>
      <c r="G1271" s="9"/>
    </row>
    <row r="1272" spans="1:7" x14ac:dyDescent="0.4">
      <c r="A1272" s="9"/>
      <c r="B1272" s="9"/>
      <c r="D1272" s="9"/>
      <c r="E1272" s="9"/>
      <c r="G1272" s="9"/>
    </row>
    <row r="1273" spans="1:7" x14ac:dyDescent="0.4">
      <c r="A1273" s="9"/>
      <c r="B1273" s="9"/>
      <c r="D1273" s="9"/>
      <c r="E1273" s="9"/>
      <c r="G1273" s="9"/>
    </row>
    <row r="1274" spans="1:7" x14ac:dyDescent="0.4">
      <c r="A1274" s="9"/>
      <c r="B1274" s="9"/>
      <c r="D1274" s="9"/>
      <c r="E1274" s="9"/>
      <c r="G1274" s="9"/>
    </row>
    <row r="1275" spans="1:7" x14ac:dyDescent="0.4">
      <c r="A1275" s="9"/>
      <c r="B1275" s="9"/>
      <c r="D1275" s="9"/>
      <c r="E1275" s="9"/>
      <c r="G1275" s="9"/>
    </row>
    <row r="1276" spans="1:7" x14ac:dyDescent="0.4">
      <c r="A1276" s="9"/>
      <c r="B1276" s="9"/>
      <c r="D1276" s="9"/>
      <c r="E1276" s="9"/>
      <c r="G1276" s="9"/>
    </row>
    <row r="1277" spans="1:7" x14ac:dyDescent="0.4">
      <c r="A1277" s="9"/>
      <c r="B1277" s="9"/>
      <c r="D1277" s="9"/>
      <c r="E1277" s="9"/>
      <c r="G1277" s="9"/>
    </row>
    <row r="1278" spans="1:7" x14ac:dyDescent="0.4">
      <c r="A1278" s="9"/>
      <c r="B1278" s="9"/>
      <c r="D1278" s="9"/>
      <c r="E1278" s="9"/>
      <c r="G1278" s="9"/>
    </row>
    <row r="1279" spans="1:7" x14ac:dyDescent="0.4">
      <c r="A1279" s="9"/>
      <c r="B1279" s="9"/>
      <c r="D1279" s="9"/>
      <c r="E1279" s="9"/>
      <c r="G1279" s="9"/>
    </row>
    <row r="1280" spans="1:7" x14ac:dyDescent="0.4">
      <c r="A1280" s="9"/>
      <c r="B1280" s="9"/>
      <c r="D1280" s="9"/>
      <c r="E1280" s="9"/>
      <c r="G1280" s="9"/>
    </row>
    <row r="1281" spans="1:7" x14ac:dyDescent="0.4">
      <c r="A1281" s="9"/>
      <c r="B1281" s="9"/>
      <c r="D1281" s="9"/>
      <c r="E1281" s="9"/>
      <c r="G1281" s="9"/>
    </row>
    <row r="1282" spans="1:7" x14ac:dyDescent="0.4">
      <c r="A1282" s="9"/>
      <c r="B1282" s="9"/>
      <c r="D1282" s="9"/>
      <c r="E1282" s="9"/>
      <c r="G1282" s="9"/>
    </row>
    <row r="1283" spans="1:7" x14ac:dyDescent="0.4">
      <c r="A1283" s="9"/>
      <c r="B1283" s="9"/>
      <c r="D1283" s="9"/>
      <c r="E1283" s="9"/>
      <c r="G1283" s="9"/>
    </row>
    <row r="1284" spans="1:7" x14ac:dyDescent="0.4">
      <c r="A1284" s="9"/>
      <c r="B1284" s="9"/>
      <c r="D1284" s="9"/>
      <c r="E1284" s="9"/>
      <c r="G1284" s="9"/>
    </row>
    <row r="1285" spans="1:7" x14ac:dyDescent="0.4">
      <c r="A1285" s="9"/>
      <c r="B1285" s="9"/>
      <c r="D1285" s="9"/>
      <c r="E1285" s="9"/>
      <c r="G1285" s="9"/>
    </row>
    <row r="1286" spans="1:7" x14ac:dyDescent="0.4">
      <c r="A1286" s="9"/>
      <c r="B1286" s="9"/>
      <c r="D1286" s="9"/>
      <c r="E1286" s="9"/>
      <c r="G1286" s="9"/>
    </row>
    <row r="1287" spans="1:7" x14ac:dyDescent="0.4">
      <c r="A1287" s="9"/>
      <c r="B1287" s="9"/>
      <c r="D1287" s="9"/>
      <c r="E1287" s="9"/>
      <c r="G1287" s="9"/>
    </row>
    <row r="1288" spans="1:7" x14ac:dyDescent="0.4">
      <c r="A1288" s="9"/>
      <c r="B1288" s="9"/>
      <c r="D1288" s="9"/>
      <c r="E1288" s="9"/>
      <c r="G1288" s="9"/>
    </row>
    <row r="1289" spans="1:7" x14ac:dyDescent="0.4">
      <c r="A1289" s="9"/>
      <c r="B1289" s="9"/>
      <c r="D1289" s="9"/>
      <c r="E1289" s="9"/>
      <c r="G1289" s="9"/>
    </row>
    <row r="1290" spans="1:7" x14ac:dyDescent="0.4">
      <c r="A1290" s="9"/>
      <c r="B1290" s="9"/>
      <c r="D1290" s="9"/>
      <c r="E1290" s="9"/>
      <c r="G1290" s="9"/>
    </row>
    <row r="1291" spans="1:7" x14ac:dyDescent="0.4">
      <c r="A1291" s="9"/>
      <c r="B1291" s="9"/>
      <c r="D1291" s="9"/>
      <c r="E1291" s="9"/>
      <c r="G1291" s="9"/>
    </row>
    <row r="1292" spans="1:7" x14ac:dyDescent="0.4">
      <c r="A1292" s="9"/>
      <c r="B1292" s="9"/>
      <c r="D1292" s="9"/>
      <c r="E1292" s="9"/>
      <c r="G1292" s="9"/>
    </row>
    <row r="1293" spans="1:7" x14ac:dyDescent="0.4">
      <c r="A1293" s="9"/>
      <c r="B1293" s="9"/>
      <c r="D1293" s="9"/>
      <c r="E1293" s="9"/>
      <c r="G1293" s="9"/>
    </row>
    <row r="1294" spans="1:7" x14ac:dyDescent="0.4">
      <c r="A1294" s="9"/>
      <c r="B1294" s="9"/>
      <c r="D1294" s="9"/>
      <c r="E1294" s="9"/>
      <c r="G1294" s="9"/>
    </row>
    <row r="1295" spans="1:7" x14ac:dyDescent="0.4">
      <c r="A1295" s="9"/>
      <c r="B1295" s="9"/>
      <c r="D1295" s="9"/>
      <c r="E1295" s="9"/>
      <c r="G1295" s="9"/>
    </row>
    <row r="1296" spans="1:7" x14ac:dyDescent="0.4">
      <c r="A1296" s="9"/>
      <c r="B1296" s="9"/>
      <c r="D1296" s="9"/>
      <c r="E1296" s="9"/>
      <c r="G1296" s="9"/>
    </row>
    <row r="1297" spans="1:7" x14ac:dyDescent="0.4">
      <c r="A1297" s="9"/>
      <c r="B1297" s="9"/>
      <c r="D1297" s="9"/>
      <c r="E1297" s="9"/>
      <c r="G1297" s="9"/>
    </row>
    <row r="1298" spans="1:7" x14ac:dyDescent="0.4">
      <c r="A1298" s="9"/>
      <c r="B1298" s="9"/>
      <c r="D1298" s="9"/>
      <c r="E1298" s="9"/>
      <c r="G1298" s="9"/>
    </row>
    <row r="1299" spans="1:7" x14ac:dyDescent="0.4">
      <c r="A1299" s="9"/>
      <c r="B1299" s="9"/>
      <c r="D1299" s="9"/>
      <c r="E1299" s="9"/>
      <c r="G1299" s="9"/>
    </row>
    <row r="1300" spans="1:7" x14ac:dyDescent="0.4">
      <c r="A1300" s="9"/>
      <c r="B1300" s="9"/>
      <c r="D1300" s="9"/>
      <c r="E1300" s="9"/>
      <c r="G1300" s="9"/>
    </row>
    <row r="1301" spans="1:7" x14ac:dyDescent="0.4">
      <c r="A1301" s="9"/>
      <c r="B1301" s="9"/>
      <c r="D1301" s="9"/>
      <c r="E1301" s="9"/>
      <c r="G1301" s="9"/>
    </row>
    <row r="1302" spans="1:7" x14ac:dyDescent="0.4">
      <c r="A1302" s="9"/>
      <c r="B1302" s="9"/>
      <c r="D1302" s="9"/>
      <c r="E1302" s="9"/>
      <c r="G1302" s="9"/>
    </row>
    <row r="1303" spans="1:7" x14ac:dyDescent="0.4">
      <c r="A1303" s="9"/>
      <c r="B1303" s="9"/>
      <c r="D1303" s="9"/>
      <c r="E1303" s="9"/>
      <c r="G1303" s="9"/>
    </row>
    <row r="1304" spans="1:7" x14ac:dyDescent="0.4">
      <c r="A1304" s="9"/>
      <c r="B1304" s="9"/>
      <c r="D1304" s="9"/>
      <c r="E1304" s="9"/>
      <c r="G1304" s="9"/>
    </row>
    <row r="1305" spans="1:7" x14ac:dyDescent="0.4">
      <c r="A1305" s="9"/>
      <c r="B1305" s="9"/>
      <c r="D1305" s="9"/>
      <c r="E1305" s="9"/>
      <c r="G1305" s="9"/>
    </row>
    <row r="1306" spans="1:7" x14ac:dyDescent="0.4">
      <c r="A1306" s="9"/>
      <c r="B1306" s="9"/>
      <c r="D1306" s="9"/>
      <c r="E1306" s="9"/>
      <c r="G1306" s="9"/>
    </row>
    <row r="1307" spans="1:7" x14ac:dyDescent="0.4">
      <c r="A1307" s="9"/>
      <c r="B1307" s="9"/>
      <c r="D1307" s="9"/>
      <c r="E1307" s="9"/>
      <c r="G1307" s="9"/>
    </row>
    <row r="1308" spans="1:7" x14ac:dyDescent="0.4">
      <c r="A1308" s="9"/>
      <c r="B1308" s="9"/>
      <c r="D1308" s="9"/>
      <c r="E1308" s="9"/>
      <c r="G1308" s="9"/>
    </row>
    <row r="1309" spans="1:7" x14ac:dyDescent="0.4">
      <c r="A1309" s="9"/>
      <c r="B1309" s="9"/>
      <c r="D1309" s="9"/>
      <c r="E1309" s="9"/>
      <c r="G1309" s="9"/>
    </row>
    <row r="1310" spans="1:7" x14ac:dyDescent="0.4">
      <c r="A1310" s="9"/>
      <c r="B1310" s="9"/>
      <c r="D1310" s="9"/>
      <c r="E1310" s="9"/>
      <c r="G1310" s="9"/>
    </row>
    <row r="1311" spans="1:7" x14ac:dyDescent="0.4">
      <c r="A1311" s="9"/>
      <c r="B1311" s="9"/>
      <c r="D1311" s="9"/>
      <c r="E1311" s="9"/>
      <c r="G1311" s="9"/>
    </row>
    <row r="1312" spans="1:7" x14ac:dyDescent="0.4">
      <c r="A1312" s="9"/>
      <c r="B1312" s="9"/>
      <c r="D1312" s="9"/>
      <c r="E1312" s="9"/>
      <c r="G1312" s="9"/>
    </row>
    <row r="1313" spans="1:7" x14ac:dyDescent="0.4">
      <c r="A1313" s="9"/>
      <c r="B1313" s="9"/>
      <c r="D1313" s="9"/>
      <c r="E1313" s="9"/>
      <c r="G1313" s="9"/>
    </row>
    <row r="1314" spans="1:7" x14ac:dyDescent="0.4">
      <c r="A1314" s="9"/>
      <c r="B1314" s="9"/>
      <c r="D1314" s="9"/>
      <c r="E1314" s="9"/>
      <c r="G1314" s="9"/>
    </row>
    <row r="1315" spans="1:7" x14ac:dyDescent="0.4">
      <c r="A1315" s="9"/>
      <c r="B1315" s="9"/>
      <c r="D1315" s="9"/>
      <c r="E1315" s="9"/>
      <c r="G1315" s="9"/>
    </row>
    <row r="1316" spans="1:7" x14ac:dyDescent="0.4">
      <c r="A1316" s="9"/>
      <c r="B1316" s="9"/>
      <c r="D1316" s="9"/>
      <c r="E1316" s="9"/>
      <c r="G1316" s="9"/>
    </row>
    <row r="1317" spans="1:7" x14ac:dyDescent="0.4">
      <c r="A1317" s="9"/>
      <c r="B1317" s="9"/>
      <c r="D1317" s="9"/>
      <c r="E1317" s="9"/>
      <c r="G1317" s="9"/>
    </row>
    <row r="1318" spans="1:7" x14ac:dyDescent="0.4">
      <c r="A1318" s="9"/>
      <c r="B1318" s="9"/>
      <c r="D1318" s="9"/>
      <c r="E1318" s="9"/>
      <c r="G1318" s="9"/>
    </row>
    <row r="1319" spans="1:7" x14ac:dyDescent="0.4">
      <c r="A1319" s="9"/>
      <c r="B1319" s="9"/>
      <c r="D1319" s="9"/>
      <c r="E1319" s="9"/>
      <c r="G1319" s="9"/>
    </row>
    <row r="1320" spans="1:7" x14ac:dyDescent="0.4">
      <c r="A1320" s="9"/>
      <c r="B1320" s="9"/>
      <c r="D1320" s="9"/>
      <c r="E1320" s="9"/>
      <c r="G1320" s="9"/>
    </row>
    <row r="1321" spans="1:7" x14ac:dyDescent="0.4">
      <c r="A1321" s="9"/>
      <c r="B1321" s="9"/>
      <c r="D1321" s="9"/>
      <c r="E1321" s="9"/>
      <c r="G1321" s="9"/>
    </row>
    <row r="1322" spans="1:7" x14ac:dyDescent="0.4">
      <c r="A1322" s="9"/>
      <c r="B1322" s="9"/>
      <c r="D1322" s="9"/>
      <c r="E1322" s="9"/>
      <c r="G1322" s="9"/>
    </row>
    <row r="1323" spans="1:7" x14ac:dyDescent="0.4">
      <c r="A1323" s="9"/>
      <c r="B1323" s="9"/>
      <c r="D1323" s="9"/>
      <c r="E1323" s="9"/>
      <c r="G1323" s="9"/>
    </row>
    <row r="1324" spans="1:7" x14ac:dyDescent="0.4">
      <c r="A1324" s="9"/>
      <c r="B1324" s="9"/>
      <c r="D1324" s="9"/>
      <c r="E1324" s="9"/>
      <c r="G1324" s="9"/>
    </row>
    <row r="1325" spans="1:7" x14ac:dyDescent="0.4">
      <c r="A1325" s="9"/>
      <c r="B1325" s="9"/>
      <c r="D1325" s="9"/>
      <c r="E1325" s="9"/>
      <c r="G1325" s="9"/>
    </row>
    <row r="1326" spans="1:7" x14ac:dyDescent="0.4">
      <c r="A1326" s="9"/>
      <c r="B1326" s="9"/>
      <c r="D1326" s="9"/>
      <c r="E1326" s="9"/>
      <c r="G1326" s="9"/>
    </row>
    <row r="1327" spans="1:7" x14ac:dyDescent="0.4">
      <c r="A1327" s="9"/>
      <c r="B1327" s="9"/>
      <c r="D1327" s="9"/>
      <c r="E1327" s="9"/>
      <c r="G1327" s="9"/>
    </row>
    <row r="1328" spans="1:7" x14ac:dyDescent="0.4">
      <c r="A1328" s="9"/>
      <c r="B1328" s="9"/>
      <c r="D1328" s="9"/>
      <c r="E1328" s="9"/>
      <c r="G1328" s="9"/>
    </row>
    <row r="1329" spans="1:7" x14ac:dyDescent="0.4">
      <c r="A1329" s="9"/>
      <c r="B1329" s="9"/>
      <c r="D1329" s="9"/>
      <c r="E1329" s="9"/>
      <c r="G1329" s="9"/>
    </row>
    <row r="1330" spans="1:7" x14ac:dyDescent="0.4">
      <c r="A1330" s="9"/>
      <c r="B1330" s="9"/>
      <c r="D1330" s="9"/>
      <c r="E1330" s="9"/>
      <c r="G1330" s="9"/>
    </row>
    <row r="1331" spans="1:7" x14ac:dyDescent="0.4">
      <c r="A1331" s="9"/>
      <c r="B1331" s="9"/>
      <c r="D1331" s="9"/>
      <c r="E1331" s="9"/>
      <c r="G1331" s="9"/>
    </row>
    <row r="1332" spans="1:7" x14ac:dyDescent="0.4">
      <c r="A1332" s="9"/>
      <c r="B1332" s="9"/>
      <c r="D1332" s="9"/>
      <c r="E1332" s="9"/>
      <c r="G1332" s="9"/>
    </row>
    <row r="1333" spans="1:7" x14ac:dyDescent="0.4">
      <c r="A1333" s="9"/>
      <c r="B1333" s="9"/>
      <c r="D1333" s="9"/>
      <c r="E1333" s="9"/>
      <c r="G1333" s="9"/>
    </row>
    <row r="1334" spans="1:7" x14ac:dyDescent="0.4">
      <c r="A1334" s="9"/>
      <c r="B1334" s="9"/>
      <c r="D1334" s="9"/>
      <c r="E1334" s="9"/>
      <c r="G1334" s="9"/>
    </row>
    <row r="1335" spans="1:7" x14ac:dyDescent="0.4">
      <c r="A1335" s="9"/>
      <c r="B1335" s="9"/>
      <c r="D1335" s="9"/>
      <c r="E1335" s="9"/>
      <c r="G1335" s="9"/>
    </row>
  </sheetData>
  <autoFilter ref="A1:E1093" xr:uid="{7E76D2F5-2DD0-4BAC-B63F-5665E3E90654}"/>
  <phoneticPr fontId="3"/>
  <conditionalFormatting sqref="A1:E1048576">
    <cfRule type="expression" dxfId="8" priority="2">
      <formula>A1&lt;&gt;""</formula>
    </cfRule>
  </conditionalFormatting>
  <conditionalFormatting sqref="G1:G1048576">
    <cfRule type="expression" dxfId="7" priority="1">
      <formula>G1&lt;&gt;""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E0288-EC36-40BC-94C1-83EA8D7E28EA}">
  <sheetPr codeName="Sheet15">
    <pageSetUpPr fitToPage="1"/>
  </sheetPr>
  <dimension ref="B1:D20"/>
  <sheetViews>
    <sheetView showGridLines="0" zoomScale="90" zoomScaleNormal="90" workbookViewId="0"/>
  </sheetViews>
  <sheetFormatPr defaultColWidth="8.625" defaultRowHeight="15.75" x14ac:dyDescent="0.4"/>
  <cols>
    <col min="1" max="1" width="2.125" style="27" customWidth="1"/>
    <col min="2" max="2" width="14.125" style="27" customWidth="1"/>
    <col min="3" max="3" width="15" style="27" customWidth="1"/>
    <col min="4" max="4" width="50.625" style="27" customWidth="1"/>
    <col min="5" max="16384" width="8.625" style="27"/>
  </cols>
  <sheetData>
    <row r="1" spans="2:4" ht="9.9499999999999993" customHeight="1" x14ac:dyDescent="0.4"/>
    <row r="2" spans="2:4" ht="33" x14ac:dyDescent="0.4">
      <c r="B2" s="62" t="s">
        <v>37</v>
      </c>
      <c r="C2" s="62"/>
      <c r="D2" s="62"/>
    </row>
    <row r="3" spans="2:4" ht="9.9499999999999993" customHeight="1" x14ac:dyDescent="0.4">
      <c r="B3" s="28"/>
      <c r="C3" s="28"/>
      <c r="D3" s="28"/>
    </row>
    <row r="4" spans="2:4" s="30" customFormat="1" ht="27.75" customHeight="1" x14ac:dyDescent="0.4">
      <c r="B4" s="29" t="s">
        <v>38</v>
      </c>
      <c r="D4" s="31" t="s">
        <v>39</v>
      </c>
    </row>
    <row r="5" spans="2:4" ht="24.95" customHeight="1" x14ac:dyDescent="0.4">
      <c r="B5" s="32" t="s">
        <v>40</v>
      </c>
      <c r="C5" s="32" t="s">
        <v>41</v>
      </c>
      <c r="D5" s="32" t="s">
        <v>42</v>
      </c>
    </row>
    <row r="6" spans="2:4" ht="39.950000000000003" customHeight="1" x14ac:dyDescent="0.4">
      <c r="B6" s="33" t="s">
        <v>43</v>
      </c>
      <c r="C6" s="34" t="s">
        <v>44</v>
      </c>
      <c r="D6" s="35" t="s">
        <v>45</v>
      </c>
    </row>
    <row r="7" spans="2:4" ht="54.95" customHeight="1" x14ac:dyDescent="0.4">
      <c r="B7" s="33" t="s">
        <v>46</v>
      </c>
      <c r="C7" s="34" t="s">
        <v>47</v>
      </c>
      <c r="D7" s="35" t="s">
        <v>48</v>
      </c>
    </row>
    <row r="8" spans="2:4" ht="24.95" customHeight="1" x14ac:dyDescent="0.4">
      <c r="B8" s="33" t="s">
        <v>49</v>
      </c>
      <c r="C8" s="34" t="s">
        <v>50</v>
      </c>
      <c r="D8" s="36" t="s">
        <v>51</v>
      </c>
    </row>
    <row r="9" spans="2:4" ht="24.95" customHeight="1" x14ac:dyDescent="0.4">
      <c r="B9" s="33" t="s">
        <v>52</v>
      </c>
      <c r="C9" s="34" t="s">
        <v>53</v>
      </c>
      <c r="D9" s="36" t="s">
        <v>54</v>
      </c>
    </row>
    <row r="10" spans="2:4" ht="24.95" customHeight="1" x14ac:dyDescent="0.4">
      <c r="B10" s="33" t="s">
        <v>55</v>
      </c>
      <c r="C10" s="34" t="s">
        <v>56</v>
      </c>
      <c r="D10" s="36" t="s">
        <v>57</v>
      </c>
    </row>
    <row r="11" spans="2:4" ht="24.95" customHeight="1" x14ac:dyDescent="0.4">
      <c r="B11" s="33" t="s">
        <v>58</v>
      </c>
      <c r="C11" s="34" t="s">
        <v>59</v>
      </c>
      <c r="D11" s="36" t="s">
        <v>60</v>
      </c>
    </row>
    <row r="12" spans="2:4" ht="24.95" customHeight="1" x14ac:dyDescent="0.4">
      <c r="B12" s="33" t="s">
        <v>61</v>
      </c>
      <c r="C12" s="34" t="s">
        <v>62</v>
      </c>
      <c r="D12" s="36" t="s">
        <v>63</v>
      </c>
    </row>
    <row r="13" spans="2:4" ht="24.95" customHeight="1" x14ac:dyDescent="0.4">
      <c r="B13" s="33" t="s">
        <v>64</v>
      </c>
      <c r="C13" s="34" t="s">
        <v>65</v>
      </c>
      <c r="D13" s="36" t="s">
        <v>66</v>
      </c>
    </row>
    <row r="14" spans="2:4" ht="24.95" customHeight="1" x14ac:dyDescent="0.4">
      <c r="B14" s="33" t="s">
        <v>67</v>
      </c>
      <c r="C14" s="34" t="s">
        <v>68</v>
      </c>
      <c r="D14" s="36" t="s">
        <v>69</v>
      </c>
    </row>
    <row r="15" spans="2:4" ht="24.95" customHeight="1" x14ac:dyDescent="0.4">
      <c r="B15" s="33" t="s">
        <v>70</v>
      </c>
      <c r="C15" s="34" t="s">
        <v>71</v>
      </c>
      <c r="D15" s="36" t="s">
        <v>72</v>
      </c>
    </row>
    <row r="16" spans="2:4" ht="15" customHeight="1" x14ac:dyDescent="0.4"/>
    <row r="17" spans="2:4" ht="28.5" x14ac:dyDescent="0.4">
      <c r="B17" s="29" t="s">
        <v>73</v>
      </c>
      <c r="C17" s="30"/>
      <c r="D17" s="30"/>
    </row>
    <row r="18" spans="2:4" ht="24.95" customHeight="1" x14ac:dyDescent="0.4">
      <c r="B18" s="32" t="s">
        <v>40</v>
      </c>
      <c r="C18" s="32" t="s">
        <v>41</v>
      </c>
      <c r="D18" s="32" t="s">
        <v>42</v>
      </c>
    </row>
    <row r="19" spans="2:4" ht="39.950000000000003" customHeight="1" x14ac:dyDescent="0.4">
      <c r="B19" s="33" t="s">
        <v>74</v>
      </c>
      <c r="C19" s="34" t="s">
        <v>75</v>
      </c>
      <c r="D19" s="37" t="s">
        <v>76</v>
      </c>
    </row>
    <row r="20" spans="2:4" ht="39.950000000000003" customHeight="1" x14ac:dyDescent="0.4">
      <c r="B20" s="33" t="s">
        <v>77</v>
      </c>
      <c r="C20" s="34" t="s">
        <v>78</v>
      </c>
      <c r="D20" s="37" t="s">
        <v>79</v>
      </c>
    </row>
  </sheetData>
  <mergeCells count="1">
    <mergeCell ref="B2:D2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8CC93-265F-4A6D-A10B-51B785052E0B}">
  <sheetPr codeName="Sheet16">
    <pageSetUpPr fitToPage="1"/>
  </sheetPr>
  <dimension ref="B1:G7"/>
  <sheetViews>
    <sheetView showGridLines="0" zoomScale="90" zoomScaleNormal="90" workbookViewId="0"/>
  </sheetViews>
  <sheetFormatPr defaultColWidth="8.25" defaultRowHeight="15.75" x14ac:dyDescent="0.4"/>
  <cols>
    <col min="1" max="1" width="2" style="27" customWidth="1"/>
    <col min="2" max="2" width="19.875" style="27" customWidth="1"/>
    <col min="3" max="7" width="17.25" style="27" customWidth="1"/>
    <col min="8" max="16384" width="8.25" style="27"/>
  </cols>
  <sheetData>
    <row r="1" spans="2:7" ht="9.9499999999999993" customHeight="1" x14ac:dyDescent="0.4"/>
    <row r="2" spans="2:7" ht="33" x14ac:dyDescent="0.4">
      <c r="B2" s="62" t="s">
        <v>80</v>
      </c>
      <c r="C2" s="62"/>
      <c r="D2" s="62"/>
      <c r="E2" s="62"/>
      <c r="F2" s="62"/>
      <c r="G2" s="62"/>
    </row>
    <row r="3" spans="2:7" ht="9.9499999999999993" customHeight="1" x14ac:dyDescent="0.4">
      <c r="B3" s="28"/>
      <c r="C3" s="28"/>
      <c r="D3" s="28"/>
      <c r="E3" s="28"/>
      <c r="F3" s="28"/>
      <c r="G3" s="28"/>
    </row>
    <row r="4" spans="2:7" ht="24.95" customHeight="1" x14ac:dyDescent="0.4">
      <c r="B4" s="63" t="s">
        <v>81</v>
      </c>
      <c r="C4" s="65" t="s">
        <v>82</v>
      </c>
      <c r="D4" s="66"/>
      <c r="E4" s="67"/>
      <c r="F4" s="65" t="s">
        <v>83</v>
      </c>
      <c r="G4" s="67"/>
    </row>
    <row r="5" spans="2:7" ht="50.1" customHeight="1" x14ac:dyDescent="0.4">
      <c r="B5" s="64"/>
      <c r="C5" s="38" t="s">
        <v>84</v>
      </c>
      <c r="D5" s="39" t="s">
        <v>85</v>
      </c>
      <c r="E5" s="39" t="s">
        <v>86</v>
      </c>
      <c r="F5" s="39" t="s">
        <v>87</v>
      </c>
      <c r="G5" s="39" t="s">
        <v>88</v>
      </c>
    </row>
    <row r="6" spans="2:7" ht="69.95" customHeight="1" x14ac:dyDescent="0.4">
      <c r="B6" s="34" t="s">
        <v>89</v>
      </c>
      <c r="C6" s="40" t="s">
        <v>90</v>
      </c>
      <c r="D6" s="40" t="s">
        <v>91</v>
      </c>
      <c r="E6" s="40" t="s">
        <v>92</v>
      </c>
      <c r="F6" s="40" t="s">
        <v>93</v>
      </c>
      <c r="G6" s="41" t="s">
        <v>94</v>
      </c>
    </row>
    <row r="7" spans="2:7" ht="15" customHeight="1" x14ac:dyDescent="0.4"/>
  </sheetData>
  <mergeCells count="4">
    <mergeCell ref="B2:G2"/>
    <mergeCell ref="B4:B5"/>
    <mergeCell ref="C4:E4"/>
    <mergeCell ref="F4:G4"/>
  </mergeCells>
  <phoneticPr fontId="3"/>
  <pageMargins left="0.75" right="0.75" top="1" bottom="1" header="0.51200000000000001" footer="0.51200000000000001"/>
  <pageSetup paperSize="9" scale="7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279A8-BF48-4C14-A05F-38F49E5B2B2E}">
  <sheetPr codeName="Sheet7"/>
  <dimension ref="A1:E14"/>
  <sheetViews>
    <sheetView workbookViewId="0">
      <pane ySplit="1" topLeftCell="A2" activePane="bottomLeft" state="frozen"/>
      <selection activeCell="C11" sqref="C11"/>
      <selection pane="bottomLeft"/>
    </sheetView>
  </sheetViews>
  <sheetFormatPr defaultColWidth="9" defaultRowHeight="15.75" x14ac:dyDescent="0.4"/>
  <cols>
    <col min="1" max="1" width="8.5" style="43" bestFit="1" customWidth="1"/>
    <col min="2" max="16384" width="9" style="43"/>
  </cols>
  <sheetData>
    <row r="1" spans="1:5" x14ac:dyDescent="0.4">
      <c r="A1" s="42" t="s">
        <v>95</v>
      </c>
      <c r="B1" s="42" t="s">
        <v>96</v>
      </c>
      <c r="C1" s="42" t="s">
        <v>97</v>
      </c>
      <c r="D1" s="42" t="s">
        <v>98</v>
      </c>
      <c r="E1" s="42" t="s">
        <v>99</v>
      </c>
    </row>
    <row r="2" spans="1:5" x14ac:dyDescent="0.4">
      <c r="A2" s="44" t="s">
        <v>100</v>
      </c>
      <c r="B2" s="44"/>
      <c r="C2" s="44" t="s">
        <v>101</v>
      </c>
      <c r="D2" s="44">
        <v>0.1</v>
      </c>
      <c r="E2" s="44">
        <v>0.8</v>
      </c>
    </row>
    <row r="3" spans="1:5" x14ac:dyDescent="0.4">
      <c r="A3" s="44" t="s">
        <v>100</v>
      </c>
      <c r="B3" s="44"/>
      <c r="C3" s="44" t="s">
        <v>102</v>
      </c>
      <c r="D3" s="44">
        <v>0.8</v>
      </c>
      <c r="E3" s="44">
        <v>1.4</v>
      </c>
    </row>
    <row r="4" spans="1:5" x14ac:dyDescent="0.4">
      <c r="A4" s="44" t="s">
        <v>100</v>
      </c>
      <c r="B4" s="44"/>
      <c r="C4" s="44" t="s">
        <v>103</v>
      </c>
      <c r="D4" s="44">
        <v>1.4</v>
      </c>
      <c r="E4" s="44"/>
    </row>
    <row r="5" spans="1:5" x14ac:dyDescent="0.4">
      <c r="A5" s="44" t="s">
        <v>104</v>
      </c>
      <c r="B5" s="44"/>
      <c r="C5" s="44" t="s">
        <v>101</v>
      </c>
      <c r="D5" s="44">
        <v>0.2</v>
      </c>
      <c r="E5" s="44">
        <v>1.6</v>
      </c>
    </row>
    <row r="6" spans="1:5" x14ac:dyDescent="0.4">
      <c r="A6" s="44" t="s">
        <v>104</v>
      </c>
      <c r="B6" s="44"/>
      <c r="C6" s="44" t="s">
        <v>102</v>
      </c>
      <c r="D6" s="44">
        <v>1.6</v>
      </c>
      <c r="E6" s="44">
        <v>2.8</v>
      </c>
    </row>
    <row r="7" spans="1:5" x14ac:dyDescent="0.4">
      <c r="A7" s="44" t="s">
        <v>104</v>
      </c>
      <c r="B7" s="44"/>
      <c r="C7" s="44" t="s">
        <v>103</v>
      </c>
      <c r="D7" s="44">
        <v>2.8</v>
      </c>
      <c r="E7" s="44"/>
    </row>
    <row r="8" spans="1:5" x14ac:dyDescent="0.4">
      <c r="A8" s="44" t="s">
        <v>105</v>
      </c>
      <c r="B8" s="44"/>
      <c r="C8" s="44" t="s">
        <v>101</v>
      </c>
      <c r="D8" s="44">
        <v>0.2</v>
      </c>
      <c r="E8" s="44">
        <v>1.6</v>
      </c>
    </row>
    <row r="9" spans="1:5" x14ac:dyDescent="0.4">
      <c r="A9" s="44" t="s">
        <v>105</v>
      </c>
      <c r="B9" s="44"/>
      <c r="C9" s="44" t="s">
        <v>102</v>
      </c>
      <c r="D9" s="44">
        <v>1.6</v>
      </c>
      <c r="E9" s="44">
        <v>2.8</v>
      </c>
    </row>
    <row r="10" spans="1:5" x14ac:dyDescent="0.4">
      <c r="A10" s="44" t="s">
        <v>105</v>
      </c>
      <c r="B10" s="44"/>
      <c r="C10" s="44" t="s">
        <v>103</v>
      </c>
      <c r="D10" s="44">
        <v>2.8</v>
      </c>
      <c r="E10" s="44"/>
    </row>
    <row r="11" spans="1:5" x14ac:dyDescent="0.4">
      <c r="A11" s="44" t="s">
        <v>106</v>
      </c>
      <c r="B11" s="44" t="s">
        <v>107</v>
      </c>
      <c r="C11" s="44" t="s">
        <v>101</v>
      </c>
      <c r="D11" s="44">
        <v>1</v>
      </c>
      <c r="E11" s="44">
        <v>1.8</v>
      </c>
    </row>
    <row r="12" spans="1:5" x14ac:dyDescent="0.4">
      <c r="A12" s="44" t="s">
        <v>106</v>
      </c>
      <c r="B12" s="44" t="s">
        <v>107</v>
      </c>
      <c r="C12" s="44" t="s">
        <v>103</v>
      </c>
      <c r="D12" s="44">
        <v>1.8</v>
      </c>
      <c r="E12" s="44"/>
    </row>
    <row r="13" spans="1:5" x14ac:dyDescent="0.4">
      <c r="A13" s="44" t="s">
        <v>106</v>
      </c>
      <c r="B13" s="44" t="s">
        <v>108</v>
      </c>
      <c r="C13" s="44" t="s">
        <v>101</v>
      </c>
      <c r="D13" s="44">
        <v>1</v>
      </c>
      <c r="E13" s="44">
        <v>3</v>
      </c>
    </row>
    <row r="14" spans="1:5" x14ac:dyDescent="0.4">
      <c r="A14" s="44" t="s">
        <v>106</v>
      </c>
      <c r="B14" s="44" t="s">
        <v>108</v>
      </c>
      <c r="C14" s="44" t="s">
        <v>103</v>
      </c>
      <c r="D14" s="44">
        <v>3</v>
      </c>
      <c r="E14" s="44"/>
    </row>
  </sheetData>
  <phoneticPr fontId="3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ec6353e-ba5b-49b3-adea-73ab359cd7ca">JPFS0193-1585416033-3908</_dlc_DocId>
    <_dlc_DocIdUrl xmlns="0ec6353e-ba5b-49b3-adea-73ab359cd7ca">
      <Url>https://lixilgroup.sharepoint.com/sites/JPFS0193/_layouts/15/DocIdRedir.aspx?ID=JPFS0193-1585416033-3908</Url>
      <Description>JPFS0193-1585416033-3908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1B5E036995E7F44B9ACCD073FC1FC3E" ma:contentTypeVersion="8" ma:contentTypeDescription="新しいドキュメントを作成します。" ma:contentTypeScope="" ma:versionID="bf70d0cf404b9dac6a319642c3c63f9f">
  <xsd:schema xmlns:xsd="http://www.w3.org/2001/XMLSchema" xmlns:xs="http://www.w3.org/2001/XMLSchema" xmlns:p="http://schemas.microsoft.com/office/2006/metadata/properties" xmlns:ns2="0ec6353e-ba5b-49b3-adea-73ab359cd7ca" xmlns:ns3="39c92164-e382-4597-a77c-6e92a4830cd7" targetNamespace="http://schemas.microsoft.com/office/2006/metadata/properties" ma:root="true" ma:fieldsID="1bb2a216f7fd745556888c81001cd743" ns2:_="" ns3:_="">
    <xsd:import namespace="0ec6353e-ba5b-49b3-adea-73ab359cd7ca"/>
    <xsd:import namespace="39c92164-e382-4597-a77c-6e92a4830cd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c6353e-ba5b-49b3-adea-73ab359cd7c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92164-e382-4597-a77c-6e92a4830c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268198-DDA1-47BE-A6F4-4D1130FE1F2A}">
  <ds:schemaRefs>
    <ds:schemaRef ds:uri="http://purl.org/dc/terms/"/>
    <ds:schemaRef ds:uri="0ec6353e-ba5b-49b3-adea-73ab359cd7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39c92164-e382-4597-a77c-6e92a4830cd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DDCB40B-8DF5-4108-B077-ED06A674E2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c6353e-ba5b-49b3-adea-73ab359cd7ca"/>
    <ds:schemaRef ds:uri="39c92164-e382-4597-a77c-6e92a4830c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B9D7DD-7CB1-443D-BEC4-46C2F1D0B1B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9F299DE-C6D3-41B7-A7C1-AF981AEEE5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82</vt:i4>
      </vt:variant>
    </vt:vector>
  </HeadingPairs>
  <TitlesOfParts>
    <vt:vector size="89" baseType="lpstr">
      <vt:lpstr>対象製品リスト（PDF用）</vt:lpstr>
      <vt:lpstr>LIXIL対象製品リスト</vt:lpstr>
      <vt:lpstr>性能証明用</vt:lpstr>
      <vt:lpstr>名前定義</vt:lpstr>
      <vt:lpstr>開閉形式記号</vt:lpstr>
      <vt:lpstr>性能区分一覧</vt:lpstr>
      <vt:lpstr>サイズ</vt:lpstr>
      <vt:lpstr>EW_PG_テラスドア_勝手口ドア_一枚ガラス_</vt:lpstr>
      <vt:lpstr>EW_PG_テラスドア_勝手口ドア_一枚ガラス_ドア_開き戸_D_</vt:lpstr>
      <vt:lpstr>EW_PG_勝手口ドア_中桟腰パネル付_</vt:lpstr>
      <vt:lpstr>EW_PG_勝手口ドア_中桟腰パネル付_ドア_開き戸_D_</vt:lpstr>
      <vt:lpstr>EW_TG_テラス_勝手口ドア_一枚ガラス_</vt:lpstr>
      <vt:lpstr>EW_TG_テラス_勝手口ドア_一枚ガラス_ドア_開き戸_D_</vt:lpstr>
      <vt:lpstr>EW_TG_テラス_勝手口ドア_中桟腰パネル付_</vt:lpstr>
      <vt:lpstr>EW_TG_テラス_勝手口ドア_中桟腰パネル付_ドア_開き戸_D_</vt:lpstr>
      <vt:lpstr>LIXIL対象製品リスト!Print_Area</vt:lpstr>
      <vt:lpstr>開閉形式記号!Print_Area</vt:lpstr>
      <vt:lpstr>'対象製品リスト（PDF用）'!Print_Area</vt:lpstr>
      <vt:lpstr>名前定義!Print_Area</vt:lpstr>
      <vt:lpstr>LIXIL対象製品リスト!Print_Titles</vt:lpstr>
      <vt:lpstr>'対象製品リスト（PDF用）'!Print_Titles</vt:lpstr>
      <vt:lpstr>名前定義!Print_Titles</vt:lpstr>
      <vt:lpstr>ＴＷ_トリプルガラス__テラスドア</vt:lpstr>
      <vt:lpstr>ＴＷ_トリプルガラス__テラスドアドア_開き戸_D_</vt:lpstr>
      <vt:lpstr>ＴＷ_トリプルガラス__採風勝手口ドアFS</vt:lpstr>
      <vt:lpstr>ＴＷ_トリプルガラス__採風勝手口ドアFSドア_開き戸_D_</vt:lpstr>
      <vt:lpstr>ＴＷ_トリプルガラス__勝手口ドア</vt:lpstr>
      <vt:lpstr>ＴＷ_トリプルガラス__勝手口ドアドア_開き戸_D_</vt:lpstr>
      <vt:lpstr>ＴＷ_複層ガラス__テラスドア</vt:lpstr>
      <vt:lpstr>ＴＷ_複層ガラス__テラスドアドア_開き戸_D_</vt:lpstr>
      <vt:lpstr>ＴＷ_複層ガラス__採風勝手口ドアFS</vt:lpstr>
      <vt:lpstr>ＴＷ_複層ガラス__採風勝手口ドアFSドア_開き戸_D_</vt:lpstr>
      <vt:lpstr>ＴＷ_複層ガラス__勝手口ドア</vt:lpstr>
      <vt:lpstr>ＴＷ_複層ガラス__勝手口ドアドア_開き戸_D_</vt:lpstr>
      <vt:lpstr>ＴＷ防火戸_開き窓テラス</vt:lpstr>
      <vt:lpstr>ＴＷ防火戸_開き窓テラスドア_開き戸_D_</vt:lpstr>
      <vt:lpstr>ＴＷ防火戸_採風勝手口ドアFS</vt:lpstr>
      <vt:lpstr>ＴＷ防火戸_採風勝手口ドアFSドア_開き戸_D_</vt:lpstr>
      <vt:lpstr>エルスターS_テラスドア</vt:lpstr>
      <vt:lpstr>エルスターS_テラスドアドア_開き戸_D_</vt:lpstr>
      <vt:lpstr>エルスターS_勝手口ドア_一枚ガラス_</vt:lpstr>
      <vt:lpstr>エルスターS_勝手口ドア_一枚ガラス_ドア_開き戸_D_</vt:lpstr>
      <vt:lpstr>エルスターS_勝手口ドア_中桟腰パネル付_</vt:lpstr>
      <vt:lpstr>エルスターS_勝手口ドア_中桟腰パネル付_ドア_開き戸_D_</vt:lpstr>
      <vt:lpstr>エルスターX_テラス_勝手口ドア_一枚ガラス_</vt:lpstr>
      <vt:lpstr>エルスターX_テラス_勝手口ドア_一枚ガラス_ドア_開き戸_D_</vt:lpstr>
      <vt:lpstr>エルスターX_テラス_勝手口ドア_中桟腰パネル付_</vt:lpstr>
      <vt:lpstr>エルスターX_テラス_勝手口ドア_中桟腰パネル付_ドア_開き戸_D_</vt:lpstr>
      <vt:lpstr>ガゼリアＮ__エア_スライド_アルミ樹脂複合タイプ</vt:lpstr>
      <vt:lpstr>ガゼリアＮ__エア_スライド_アルミ樹脂複合タイプ引戸_E_</vt:lpstr>
      <vt:lpstr>ガゼリアＮ__スライド_アルミ樹脂複合タイプ</vt:lpstr>
      <vt:lpstr>ガゼリアＮ__スライド_アルミ樹脂複合タイプ引戸_E_</vt:lpstr>
      <vt:lpstr>サーモスⅡ_H_テラスドア</vt:lpstr>
      <vt:lpstr>サーモスⅡ_H_テラスドアドア_開き戸_D_</vt:lpstr>
      <vt:lpstr>サーモスⅡ_H_勝手口ドア_一枚ガラス_</vt:lpstr>
      <vt:lpstr>サーモスⅡ_H_勝手口ドア_一枚ガラス_ドア_開き戸_D_</vt:lpstr>
      <vt:lpstr>サーモスⅡ_H_勝手口ドア_中桟腰パネル付_</vt:lpstr>
      <vt:lpstr>サーモスⅡ_H_勝手口ドア_中桟腰パネル付_ドア_開き戸_D_</vt:lpstr>
      <vt:lpstr>サーモスL_テラスドア</vt:lpstr>
      <vt:lpstr>サーモスL_テラスドアドア_開き戸_D_</vt:lpstr>
      <vt:lpstr>サーモスL_勝手口ドア_一枚ガラス_</vt:lpstr>
      <vt:lpstr>サーモスL_勝手口ドア_一枚ガラス_ドア_開き戸_D_</vt:lpstr>
      <vt:lpstr>サーモスL_勝手口ドア_中桟腰パネル付_</vt:lpstr>
      <vt:lpstr>サーモスL_勝手口ドア_中桟腰パネル付_ドア_開き戸_D_</vt:lpstr>
      <vt:lpstr>リシェント_勝手口_アルミPG仕様</vt:lpstr>
      <vt:lpstr>リシェント_勝手口_アルミPG仕様ドア_開き戸_D_</vt:lpstr>
      <vt:lpstr>リシェント_勝手口断熱仕様_シリンダー付き_</vt:lpstr>
      <vt:lpstr>リシェント_勝手口断熱仕様_シリンダー付き_ドア_開き戸_D_</vt:lpstr>
      <vt:lpstr>レガリス_勝手口ドア</vt:lpstr>
      <vt:lpstr>レガリス_勝手口ドアドア_開き戸_D_</vt:lpstr>
      <vt:lpstr>勝手口引戸Ⅱ_PGタイプ</vt:lpstr>
      <vt:lpstr>勝手口引戸Ⅱ_PGタイプ引戸_E_</vt:lpstr>
      <vt:lpstr>製品名一覧</vt:lpstr>
      <vt:lpstr>断熱土間引戸_一枚ガラス_</vt:lpstr>
      <vt:lpstr>断熱土間引戸_一枚ガラス_引戸_E_</vt:lpstr>
      <vt:lpstr>断熱土間引戸_中桟腰パネル付_</vt:lpstr>
      <vt:lpstr>断熱土間引戸_中桟腰パネル付_引戸_E_</vt:lpstr>
      <vt:lpstr>断熱土間引戸_中桟付上下ガラス</vt:lpstr>
      <vt:lpstr>断熱土間引戸_中桟付上下ガラス_</vt:lpstr>
      <vt:lpstr>断熱土間引戸_中桟付上下ガラス_引戸_E_</vt:lpstr>
      <vt:lpstr>断熱土間引戸_中桟付上下ガラス引戸_E_</vt:lpstr>
      <vt:lpstr>防火戸FG_F_開き窓テラス</vt:lpstr>
      <vt:lpstr>防火戸FG_F_開き窓テラスドア_開き戸_D_</vt:lpstr>
      <vt:lpstr>防火戸FG_H_開き窓テラス</vt:lpstr>
      <vt:lpstr>防火戸FG_H_開き窓テラスドア_開き戸_D_</vt:lpstr>
      <vt:lpstr>防火戸FG_L_開き窓テラス</vt:lpstr>
      <vt:lpstr>防火戸FG_L_開き窓テラスドア_開き戸_D_</vt:lpstr>
      <vt:lpstr>防火戸ガゼリアＮ__アルミ樹脂複合タイプ</vt:lpstr>
      <vt:lpstr>防火戸ガゼリアＮ__アルミ樹脂複合タイプ引戸_E_</vt:lpstr>
    </vt:vector>
  </TitlesOfParts>
  <Company>LIXIL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大利 知之(Tomoyuki Otoshi)</dc:creator>
  <cp:lastModifiedBy>大利 知之(Tomoyuki Otoshi)</cp:lastModifiedBy>
  <cp:lastPrinted>2022-10-14T12:27:52Z</cp:lastPrinted>
  <dcterms:created xsi:type="dcterms:W3CDTF">2022-10-14T12:15:50Z</dcterms:created>
  <dcterms:modified xsi:type="dcterms:W3CDTF">2022-11-04T07:52:44Z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0x01010061B5E036995E7F44B9ACCD073FC1FC3E</vt:lpwstr>
  </property>
  <property fmtid="{D5CDD505-2E9C-101B-9397-08002B2CF9AE}" pid="3" name="_dlc_DocIdItemGuid">
    <vt:lpwstr>aa8afa35-7a76-4aa2-8ba8-dfc469ed9201</vt:lpwstr>
  </property>
</Properties>
</file>